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200" windowHeight="11610"/>
  </bookViews>
  <sheets>
    <sheet name="町別310331日本人と外国人" sheetId="8" r:id="rId1"/>
  </sheets>
  <definedNames>
    <definedName name="_xlnm.Print_Area" localSheetId="0">町別310331日本人と外国人!$B$1:$BY$33</definedName>
    <definedName name="_xlnm.Print_Titles" localSheetId="0">町別310331日本人と外国人!$B:$B</definedName>
  </definedNames>
  <calcPr calcId="162913"/>
</workbook>
</file>

<file path=xl/calcChain.xml><?xml version="1.0" encoding="utf-8"?>
<calcChain xmlns="http://schemas.openxmlformats.org/spreadsheetml/2006/main">
  <c r="AX7" i="8" l="1"/>
  <c r="AU20" i="8"/>
  <c r="AR22" i="8"/>
  <c r="AL5" i="8"/>
  <c r="AC14" i="8"/>
  <c r="E4" i="8" l="1"/>
  <c r="H4" i="8"/>
  <c r="K4" i="8"/>
  <c r="N4" i="8"/>
  <c r="Q4" i="8"/>
  <c r="T4" i="8"/>
  <c r="W4" i="8"/>
  <c r="Z4" i="8"/>
  <c r="AC4" i="8"/>
  <c r="AF4" i="8"/>
  <c r="AI4" i="8"/>
  <c r="AL4" i="8"/>
  <c r="AO4" i="8"/>
  <c r="AR4" i="8"/>
  <c r="AU4" i="8"/>
  <c r="AX4" i="8"/>
  <c r="BA4" i="8"/>
  <c r="BD4" i="8"/>
  <c r="BG4" i="8"/>
  <c r="BJ4" i="8"/>
  <c r="BM4" i="8"/>
  <c r="BP4" i="8"/>
  <c r="BS4" i="8"/>
  <c r="BV4" i="8"/>
  <c r="E5" i="8"/>
  <c r="H5" i="8"/>
  <c r="K5" i="8"/>
  <c r="N5" i="8"/>
  <c r="Q5" i="8"/>
  <c r="T5" i="8"/>
  <c r="W5" i="8"/>
  <c r="Z5" i="8"/>
  <c r="AC5" i="8"/>
  <c r="AF5" i="8"/>
  <c r="AI5" i="8"/>
  <c r="AO5" i="8"/>
  <c r="AR5" i="8"/>
  <c r="AU5" i="8"/>
  <c r="AX5" i="8"/>
  <c r="BA5" i="8"/>
  <c r="BD5" i="8"/>
  <c r="BG5" i="8"/>
  <c r="BJ5" i="8"/>
  <c r="BM5" i="8"/>
  <c r="BP5" i="8"/>
  <c r="BS5" i="8"/>
  <c r="BV5" i="8"/>
  <c r="E6" i="8"/>
  <c r="H6" i="8"/>
  <c r="K6" i="8"/>
  <c r="N6" i="8"/>
  <c r="Q6" i="8"/>
  <c r="T6" i="8"/>
  <c r="W6" i="8"/>
  <c r="Z6" i="8"/>
  <c r="AC6" i="8"/>
  <c r="AF6" i="8"/>
  <c r="AI6" i="8"/>
  <c r="AL6" i="8"/>
  <c r="AO6" i="8"/>
  <c r="AR6" i="8"/>
  <c r="AU6" i="8"/>
  <c r="AX6" i="8"/>
  <c r="BA6" i="8"/>
  <c r="BD6" i="8"/>
  <c r="BG6" i="8"/>
  <c r="BJ6" i="8"/>
  <c r="BM6" i="8"/>
  <c r="BP6" i="8"/>
  <c r="BS6" i="8"/>
  <c r="BV6" i="8"/>
  <c r="E7" i="8"/>
  <c r="H7" i="8"/>
  <c r="K7" i="8"/>
  <c r="N7" i="8"/>
  <c r="Q7" i="8"/>
  <c r="T7" i="8"/>
  <c r="W7" i="8"/>
  <c r="Z7" i="8"/>
  <c r="AC7" i="8"/>
  <c r="AF7" i="8"/>
  <c r="AI7" i="8"/>
  <c r="AL7" i="8"/>
  <c r="AO7" i="8"/>
  <c r="AR7" i="8"/>
  <c r="AU7" i="8"/>
  <c r="BA7" i="8"/>
  <c r="BD7" i="8"/>
  <c r="BG7" i="8"/>
  <c r="BJ7" i="8"/>
  <c r="BM7" i="8"/>
  <c r="BP7" i="8"/>
  <c r="BS7" i="8"/>
  <c r="BV7" i="8"/>
  <c r="E8" i="8"/>
  <c r="H8" i="8"/>
  <c r="K8" i="8"/>
  <c r="N8" i="8"/>
  <c r="Q8" i="8"/>
  <c r="T8" i="8"/>
  <c r="W8" i="8"/>
  <c r="Z8" i="8"/>
  <c r="AC8" i="8"/>
  <c r="AF8" i="8"/>
  <c r="AI8" i="8"/>
  <c r="AL8" i="8"/>
  <c r="AO8" i="8"/>
  <c r="AR8" i="8"/>
  <c r="AU8" i="8"/>
  <c r="AX8" i="8"/>
  <c r="BA8" i="8"/>
  <c r="BD8" i="8"/>
  <c r="BG8" i="8"/>
  <c r="BJ8" i="8"/>
  <c r="BM8" i="8"/>
  <c r="BP8" i="8"/>
  <c r="BS8" i="8"/>
  <c r="BV8" i="8"/>
  <c r="E9" i="8"/>
  <c r="H9" i="8"/>
  <c r="K9" i="8"/>
  <c r="N9" i="8"/>
  <c r="Q9" i="8"/>
  <c r="T9" i="8"/>
  <c r="W9" i="8"/>
  <c r="Z9" i="8"/>
  <c r="AC9" i="8"/>
  <c r="AF9" i="8"/>
  <c r="AI9" i="8"/>
  <c r="AL9" i="8"/>
  <c r="AO9" i="8"/>
  <c r="AR9" i="8"/>
  <c r="AU9" i="8"/>
  <c r="AX9" i="8"/>
  <c r="BA9" i="8"/>
  <c r="BD9" i="8"/>
  <c r="BG9" i="8"/>
  <c r="BJ9" i="8"/>
  <c r="BM9" i="8"/>
  <c r="BP9" i="8"/>
  <c r="BS9" i="8"/>
  <c r="BV9" i="8"/>
  <c r="E10" i="8"/>
  <c r="H10" i="8"/>
  <c r="K10" i="8"/>
  <c r="N10" i="8"/>
  <c r="Q10" i="8"/>
  <c r="T10" i="8"/>
  <c r="W10" i="8"/>
  <c r="Z10" i="8"/>
  <c r="AC10" i="8"/>
  <c r="AF10" i="8"/>
  <c r="AI10" i="8"/>
  <c r="AL10" i="8"/>
  <c r="AO10" i="8"/>
  <c r="AR10" i="8"/>
  <c r="AU10" i="8"/>
  <c r="AX10" i="8"/>
  <c r="BA10" i="8"/>
  <c r="BD10" i="8"/>
  <c r="BG10" i="8"/>
  <c r="BJ10" i="8"/>
  <c r="BM10" i="8"/>
  <c r="BP10" i="8"/>
  <c r="BS10" i="8"/>
  <c r="BV10" i="8"/>
  <c r="E11" i="8"/>
  <c r="H11" i="8"/>
  <c r="K11" i="8"/>
  <c r="N11" i="8"/>
  <c r="Q11" i="8"/>
  <c r="T11" i="8"/>
  <c r="W11" i="8"/>
  <c r="Z11" i="8"/>
  <c r="AC11" i="8"/>
  <c r="AF11" i="8"/>
  <c r="AI11" i="8"/>
  <c r="AL11" i="8"/>
  <c r="AO11" i="8"/>
  <c r="AR11" i="8"/>
  <c r="AU11" i="8"/>
  <c r="AX11" i="8"/>
  <c r="BA11" i="8"/>
  <c r="BD11" i="8"/>
  <c r="BG11" i="8"/>
  <c r="BJ11" i="8"/>
  <c r="BM11" i="8"/>
  <c r="BP11" i="8"/>
  <c r="BS11" i="8"/>
  <c r="BV11" i="8"/>
  <c r="E12" i="8"/>
  <c r="H12" i="8"/>
  <c r="K12" i="8"/>
  <c r="N12" i="8"/>
  <c r="Q12" i="8"/>
  <c r="T12" i="8"/>
  <c r="W12" i="8"/>
  <c r="Z12" i="8"/>
  <c r="AC12" i="8"/>
  <c r="AF12" i="8"/>
  <c r="AI12" i="8"/>
  <c r="AL12" i="8"/>
  <c r="AO12" i="8"/>
  <c r="AR12" i="8"/>
  <c r="AU12" i="8"/>
  <c r="AX12" i="8"/>
  <c r="BA12" i="8"/>
  <c r="BD12" i="8"/>
  <c r="BG12" i="8"/>
  <c r="BJ12" i="8"/>
  <c r="BM12" i="8"/>
  <c r="BP12" i="8"/>
  <c r="BS12" i="8"/>
  <c r="BV12" i="8"/>
  <c r="E13" i="8"/>
  <c r="H13" i="8"/>
  <c r="K13" i="8"/>
  <c r="N13" i="8"/>
  <c r="Q13" i="8"/>
  <c r="T13" i="8"/>
  <c r="W13" i="8"/>
  <c r="Z13" i="8"/>
  <c r="AC13" i="8"/>
  <c r="AF13" i="8"/>
  <c r="AI13" i="8"/>
  <c r="AL13" i="8"/>
  <c r="AO13" i="8"/>
  <c r="AR13" i="8"/>
  <c r="AU13" i="8"/>
  <c r="AX13" i="8"/>
  <c r="BA13" i="8"/>
  <c r="BD13" i="8"/>
  <c r="BG13" i="8"/>
  <c r="BJ13" i="8"/>
  <c r="BM13" i="8"/>
  <c r="BP13" i="8"/>
  <c r="BS13" i="8"/>
  <c r="BV13" i="8"/>
  <c r="E14" i="8"/>
  <c r="H14" i="8"/>
  <c r="K14" i="8"/>
  <c r="N14" i="8"/>
  <c r="Q14" i="8"/>
  <c r="T14" i="8"/>
  <c r="W14" i="8"/>
  <c r="Z14" i="8"/>
  <c r="AF14" i="8"/>
  <c r="AI14" i="8"/>
  <c r="AL14" i="8"/>
  <c r="AO14" i="8"/>
  <c r="AR14" i="8"/>
  <c r="AU14" i="8"/>
  <c r="AX14" i="8"/>
  <c r="BA14" i="8"/>
  <c r="BD14" i="8"/>
  <c r="BG14" i="8"/>
  <c r="BJ14" i="8"/>
  <c r="BM14" i="8"/>
  <c r="BP14" i="8"/>
  <c r="BS14" i="8"/>
  <c r="BV14" i="8"/>
  <c r="E15" i="8"/>
  <c r="H15" i="8"/>
  <c r="K15" i="8"/>
  <c r="N15" i="8"/>
  <c r="Q15" i="8"/>
  <c r="T15" i="8"/>
  <c r="W15" i="8"/>
  <c r="Z15" i="8"/>
  <c r="AC15" i="8"/>
  <c r="AF15" i="8"/>
  <c r="AI15" i="8"/>
  <c r="AL15" i="8"/>
  <c r="AO15" i="8"/>
  <c r="AR15" i="8"/>
  <c r="AU15" i="8"/>
  <c r="AX15" i="8"/>
  <c r="BA15" i="8"/>
  <c r="BD15" i="8"/>
  <c r="BG15" i="8"/>
  <c r="BJ15" i="8"/>
  <c r="BM15" i="8"/>
  <c r="BP15" i="8"/>
  <c r="BS15" i="8"/>
  <c r="BV15" i="8"/>
  <c r="E16" i="8"/>
  <c r="H16" i="8"/>
  <c r="K16" i="8"/>
  <c r="N16" i="8"/>
  <c r="Q16" i="8"/>
  <c r="T16" i="8"/>
  <c r="W16" i="8"/>
  <c r="Z16" i="8"/>
  <c r="AC16" i="8"/>
  <c r="AF16" i="8"/>
  <c r="AI16" i="8"/>
  <c r="AL16" i="8"/>
  <c r="AO16" i="8"/>
  <c r="AR16" i="8"/>
  <c r="AU16" i="8"/>
  <c r="AX16" i="8"/>
  <c r="BA16" i="8"/>
  <c r="BD16" i="8"/>
  <c r="BG16" i="8"/>
  <c r="BJ16" i="8"/>
  <c r="BM16" i="8"/>
  <c r="BP16" i="8"/>
  <c r="BS16" i="8"/>
  <c r="BV16" i="8"/>
  <c r="E17" i="8"/>
  <c r="H17" i="8"/>
  <c r="K17" i="8"/>
  <c r="N17" i="8"/>
  <c r="Q17" i="8"/>
  <c r="T17" i="8"/>
  <c r="W17" i="8"/>
  <c r="Z17" i="8"/>
  <c r="AC17" i="8"/>
  <c r="AF17" i="8"/>
  <c r="AI17" i="8"/>
  <c r="AL17" i="8"/>
  <c r="AO17" i="8"/>
  <c r="AR17" i="8"/>
  <c r="AU17" i="8"/>
  <c r="AX17" i="8"/>
  <c r="BA17" i="8"/>
  <c r="BD17" i="8"/>
  <c r="BG17" i="8"/>
  <c r="BJ17" i="8"/>
  <c r="BM17" i="8"/>
  <c r="BP17" i="8"/>
  <c r="BS17" i="8"/>
  <c r="BV17" i="8"/>
  <c r="E18" i="8"/>
  <c r="H18" i="8"/>
  <c r="K18" i="8"/>
  <c r="N18" i="8"/>
  <c r="Q18" i="8"/>
  <c r="T18" i="8"/>
  <c r="W18" i="8"/>
  <c r="Z18" i="8"/>
  <c r="AC18" i="8"/>
  <c r="AF18" i="8"/>
  <c r="AI18" i="8"/>
  <c r="AL18" i="8"/>
  <c r="AO18" i="8"/>
  <c r="AR18" i="8"/>
  <c r="AU18" i="8"/>
  <c r="AX18" i="8"/>
  <c r="BA18" i="8"/>
  <c r="BD18" i="8"/>
  <c r="BG18" i="8"/>
  <c r="BJ18" i="8"/>
  <c r="BM18" i="8"/>
  <c r="BP18" i="8"/>
  <c r="BS18" i="8"/>
  <c r="BV18" i="8"/>
  <c r="E19" i="8"/>
  <c r="H19" i="8"/>
  <c r="K19" i="8"/>
  <c r="N19" i="8"/>
  <c r="Q19" i="8"/>
  <c r="T19" i="8"/>
  <c r="W19" i="8"/>
  <c r="Z19" i="8"/>
  <c r="AC19" i="8"/>
  <c r="AF19" i="8"/>
  <c r="AI19" i="8"/>
  <c r="AL19" i="8"/>
  <c r="AO19" i="8"/>
  <c r="AR19" i="8"/>
  <c r="AU19" i="8"/>
  <c r="AX19" i="8"/>
  <c r="BA19" i="8"/>
  <c r="BD19" i="8"/>
  <c r="BG19" i="8"/>
  <c r="BJ19" i="8"/>
  <c r="BM19" i="8"/>
  <c r="BP19" i="8"/>
  <c r="BS19" i="8"/>
  <c r="BV19" i="8"/>
  <c r="E20" i="8"/>
  <c r="H20" i="8"/>
  <c r="K20" i="8"/>
  <c r="N20" i="8"/>
  <c r="Q20" i="8"/>
  <c r="T20" i="8"/>
  <c r="W20" i="8"/>
  <c r="Z20" i="8"/>
  <c r="AC20" i="8"/>
  <c r="AF20" i="8"/>
  <c r="AI20" i="8"/>
  <c r="AL20" i="8"/>
  <c r="AO20" i="8"/>
  <c r="AR20" i="8"/>
  <c r="AX20" i="8"/>
  <c r="BA20" i="8"/>
  <c r="BD20" i="8"/>
  <c r="BG20" i="8"/>
  <c r="BJ20" i="8"/>
  <c r="BM20" i="8"/>
  <c r="BP20" i="8"/>
  <c r="BS20" i="8"/>
  <c r="BV20" i="8"/>
  <c r="E21" i="8"/>
  <c r="H21" i="8"/>
  <c r="K21" i="8"/>
  <c r="N21" i="8"/>
  <c r="Q21" i="8"/>
  <c r="T21" i="8"/>
  <c r="W21" i="8"/>
  <c r="Z21" i="8"/>
  <c r="AC21" i="8"/>
  <c r="AF21" i="8"/>
  <c r="AI21" i="8"/>
  <c r="AL21" i="8"/>
  <c r="AO21" i="8"/>
  <c r="AR21" i="8"/>
  <c r="AU21" i="8"/>
  <c r="AX21" i="8"/>
  <c r="BA21" i="8"/>
  <c r="BD21" i="8"/>
  <c r="BG21" i="8"/>
  <c r="BJ21" i="8"/>
  <c r="BM21" i="8"/>
  <c r="BP21" i="8"/>
  <c r="BS21" i="8"/>
  <c r="BV21" i="8"/>
  <c r="E22" i="8"/>
  <c r="H22" i="8"/>
  <c r="K22" i="8"/>
  <c r="N22" i="8"/>
  <c r="Q22" i="8"/>
  <c r="T22" i="8"/>
  <c r="W22" i="8"/>
  <c r="Z22" i="8"/>
  <c r="AC22" i="8"/>
  <c r="AF22" i="8"/>
  <c r="AI22" i="8"/>
  <c r="AL22" i="8"/>
  <c r="AO22" i="8"/>
  <c r="AU22" i="8"/>
  <c r="AX22" i="8"/>
  <c r="BA22" i="8"/>
  <c r="BD22" i="8"/>
  <c r="BJ22" i="8"/>
  <c r="BM22" i="8"/>
  <c r="BP22" i="8"/>
  <c r="BS22" i="8"/>
  <c r="BV22" i="8"/>
  <c r="E23" i="8"/>
  <c r="H23" i="8"/>
  <c r="K23" i="8"/>
  <c r="N23" i="8"/>
  <c r="Q23" i="8"/>
  <c r="T23" i="8"/>
  <c r="W23" i="8"/>
  <c r="Z23" i="8"/>
  <c r="AC23" i="8"/>
  <c r="AF23" i="8"/>
  <c r="AI23" i="8"/>
  <c r="AL23" i="8"/>
  <c r="AO23" i="8"/>
  <c r="AR23" i="8"/>
  <c r="AU23" i="8"/>
  <c r="AX23" i="8"/>
  <c r="BA23" i="8"/>
  <c r="BD23" i="8"/>
  <c r="BG23" i="8"/>
  <c r="BJ23" i="8"/>
  <c r="BM23" i="8"/>
  <c r="BP23" i="8"/>
  <c r="BS23" i="8"/>
  <c r="BV23" i="8"/>
  <c r="E24" i="8"/>
  <c r="H24" i="8"/>
  <c r="K24" i="8"/>
  <c r="N24" i="8"/>
  <c r="Q24" i="8"/>
  <c r="T24" i="8"/>
  <c r="W24" i="8"/>
  <c r="Z24" i="8"/>
  <c r="AC24" i="8"/>
  <c r="AF24" i="8"/>
  <c r="AI24" i="8"/>
  <c r="AL24" i="8"/>
  <c r="AO24" i="8"/>
  <c r="AR24" i="8"/>
  <c r="AU24" i="8"/>
  <c r="AX24" i="8"/>
  <c r="BA24" i="8"/>
  <c r="BD24" i="8"/>
  <c r="BG24" i="8"/>
  <c r="BJ24" i="8"/>
  <c r="BM24" i="8"/>
  <c r="BP24" i="8"/>
  <c r="BS24" i="8"/>
  <c r="BV24" i="8"/>
  <c r="BW29" i="8" l="1"/>
  <c r="BW28" i="8"/>
  <c r="BX30" i="8"/>
  <c r="BW30" i="8"/>
  <c r="BU30" i="8"/>
  <c r="BT30" i="8"/>
  <c r="BR30" i="8"/>
  <c r="BQ30" i="8"/>
  <c r="BO30" i="8"/>
  <c r="BN30" i="8"/>
  <c r="BL30" i="8"/>
  <c r="BK30" i="8"/>
  <c r="BI30" i="8"/>
  <c r="BH30" i="8"/>
  <c r="BF30" i="8"/>
  <c r="BE30" i="8"/>
  <c r="BC30" i="8"/>
  <c r="BB30" i="8"/>
  <c r="AZ30" i="8"/>
  <c r="AY30" i="8"/>
  <c r="AW30" i="8"/>
  <c r="AV30" i="8"/>
  <c r="AT30" i="8"/>
  <c r="AS30" i="8"/>
  <c r="AQ30" i="8"/>
  <c r="AP30" i="8"/>
  <c r="AN30" i="8"/>
  <c r="AM30" i="8"/>
  <c r="AK30" i="8"/>
  <c r="AJ30" i="8"/>
  <c r="AH30" i="8"/>
  <c r="AG30" i="8"/>
  <c r="AE30" i="8"/>
  <c r="AD30" i="8"/>
  <c r="AB30" i="8"/>
  <c r="AA30" i="8"/>
  <c r="Y30" i="8"/>
  <c r="X30" i="8"/>
  <c r="V30" i="8"/>
  <c r="U30" i="8"/>
  <c r="S30" i="8"/>
  <c r="R30" i="8"/>
  <c r="P30" i="8"/>
  <c r="O30" i="8"/>
  <c r="M30" i="8"/>
  <c r="L30" i="8"/>
  <c r="J30" i="8"/>
  <c r="I30" i="8"/>
  <c r="G30" i="8"/>
  <c r="F30" i="8"/>
  <c r="D30" i="8"/>
  <c r="C30" i="8"/>
  <c r="BX29" i="8"/>
  <c r="BU29" i="8"/>
  <c r="BT29" i="8"/>
  <c r="BR29" i="8"/>
  <c r="BQ29" i="8"/>
  <c r="BO29" i="8"/>
  <c r="BN29" i="8"/>
  <c r="BL29" i="8"/>
  <c r="BK29" i="8"/>
  <c r="BI29" i="8"/>
  <c r="BH29" i="8"/>
  <c r="BF29" i="8"/>
  <c r="BE29" i="8"/>
  <c r="BC29" i="8"/>
  <c r="BB29" i="8"/>
  <c r="AZ29" i="8"/>
  <c r="AY29" i="8"/>
  <c r="AW29" i="8"/>
  <c r="AV29" i="8"/>
  <c r="AT29" i="8"/>
  <c r="AS29" i="8"/>
  <c r="AQ29" i="8"/>
  <c r="AP29" i="8"/>
  <c r="AN29" i="8"/>
  <c r="AM29" i="8"/>
  <c r="AK29" i="8"/>
  <c r="AJ29" i="8"/>
  <c r="AH29" i="8"/>
  <c r="AG29" i="8"/>
  <c r="AE29" i="8"/>
  <c r="AD29" i="8"/>
  <c r="AB29" i="8"/>
  <c r="AA29" i="8"/>
  <c r="Y29" i="8"/>
  <c r="X29" i="8"/>
  <c r="V29" i="8"/>
  <c r="U29" i="8"/>
  <c r="S29" i="8"/>
  <c r="R29" i="8"/>
  <c r="P29" i="8"/>
  <c r="O29" i="8"/>
  <c r="M29" i="8"/>
  <c r="L29" i="8"/>
  <c r="J29" i="8"/>
  <c r="I29" i="8"/>
  <c r="G29" i="8"/>
  <c r="F29" i="8"/>
  <c r="D29" i="8"/>
  <c r="C29" i="8"/>
  <c r="BX28" i="8"/>
  <c r="BU28" i="8"/>
  <c r="BT28" i="8"/>
  <c r="BR28" i="8"/>
  <c r="BQ28" i="8"/>
  <c r="BO28" i="8"/>
  <c r="BN28" i="8"/>
  <c r="BL28" i="8"/>
  <c r="BK28" i="8"/>
  <c r="BI28" i="8"/>
  <c r="BH28" i="8"/>
  <c r="BF28" i="8"/>
  <c r="BE28" i="8"/>
  <c r="BC28" i="8"/>
  <c r="BB28" i="8"/>
  <c r="AZ28" i="8"/>
  <c r="AY28" i="8"/>
  <c r="AW28" i="8"/>
  <c r="AV28" i="8"/>
  <c r="AT28" i="8"/>
  <c r="AS28" i="8"/>
  <c r="AQ28" i="8"/>
  <c r="AP28" i="8"/>
  <c r="AN28" i="8"/>
  <c r="AM28" i="8"/>
  <c r="AK28" i="8"/>
  <c r="AJ28" i="8"/>
  <c r="AH28" i="8"/>
  <c r="AG28" i="8"/>
  <c r="AE28" i="8"/>
  <c r="AD28" i="8"/>
  <c r="AB28" i="8"/>
  <c r="AA28" i="8"/>
  <c r="Y28" i="8"/>
  <c r="X28" i="8"/>
  <c r="V28" i="8"/>
  <c r="U28" i="8"/>
  <c r="S28" i="8"/>
  <c r="R28" i="8"/>
  <c r="P28" i="8"/>
  <c r="O28" i="8"/>
  <c r="M28" i="8"/>
  <c r="L28" i="8"/>
  <c r="J28" i="8"/>
  <c r="I28" i="8"/>
  <c r="G28" i="8"/>
  <c r="F28" i="8"/>
  <c r="D28" i="8"/>
  <c r="C28" i="8"/>
  <c r="BX25" i="8"/>
  <c r="BW25" i="8"/>
  <c r="BU25" i="8"/>
  <c r="BT25" i="8"/>
  <c r="BR25" i="8"/>
  <c r="BQ25" i="8"/>
  <c r="BO25" i="8"/>
  <c r="BN25" i="8"/>
  <c r="BL25" i="8"/>
  <c r="BK25" i="8"/>
  <c r="BI25" i="8"/>
  <c r="BH25" i="8"/>
  <c r="BF25" i="8"/>
  <c r="BE25" i="8"/>
  <c r="BC25" i="8"/>
  <c r="BB25" i="8"/>
  <c r="AZ25" i="8"/>
  <c r="AY25" i="8"/>
  <c r="AW25" i="8"/>
  <c r="AV25" i="8"/>
  <c r="AT25" i="8"/>
  <c r="AS25" i="8"/>
  <c r="AQ25" i="8"/>
  <c r="AP25" i="8"/>
  <c r="AN25" i="8"/>
  <c r="AM25" i="8"/>
  <c r="AK25" i="8"/>
  <c r="AJ25" i="8"/>
  <c r="AH25" i="8"/>
  <c r="AG25" i="8"/>
  <c r="AE25" i="8"/>
  <c r="AD25" i="8"/>
  <c r="AB25" i="8"/>
  <c r="AA25" i="8"/>
  <c r="Y25" i="8"/>
  <c r="X25" i="8"/>
  <c r="V25" i="8"/>
  <c r="U25" i="8"/>
  <c r="S25" i="8"/>
  <c r="R25" i="8"/>
  <c r="P25" i="8"/>
  <c r="O25" i="8"/>
  <c r="M25" i="8"/>
  <c r="L25" i="8"/>
  <c r="J25" i="8"/>
  <c r="I25" i="8"/>
  <c r="G25" i="8"/>
  <c r="F25" i="8"/>
  <c r="D25" i="8"/>
  <c r="C25" i="8"/>
  <c r="BY24" i="8"/>
  <c r="BY23" i="8"/>
  <c r="BY22" i="8"/>
  <c r="BY21" i="8"/>
  <c r="BA30" i="8"/>
  <c r="BY20" i="8"/>
  <c r="BY19" i="8"/>
  <c r="K30" i="8"/>
  <c r="BY18" i="8"/>
  <c r="BV30" i="8"/>
  <c r="BY17" i="8"/>
  <c r="BS30" i="8"/>
  <c r="BG30" i="8"/>
  <c r="AX30" i="8"/>
  <c r="AO30" i="8"/>
  <c r="AC30" i="8"/>
  <c r="Q30" i="8"/>
  <c r="BY16" i="8"/>
  <c r="BY15" i="8"/>
  <c r="BY14" i="8"/>
  <c r="BY13" i="8"/>
  <c r="BY12" i="8"/>
  <c r="BY11" i="8"/>
  <c r="BY10" i="8"/>
  <c r="BJ29" i="8"/>
  <c r="BY9" i="8"/>
  <c r="E29" i="8"/>
  <c r="BY8" i="8"/>
  <c r="BP29" i="8"/>
  <c r="BG29" i="8"/>
  <c r="AR29" i="8"/>
  <c r="AL29" i="8"/>
  <c r="BY7" i="8"/>
  <c r="BV29" i="8"/>
  <c r="AC29" i="8"/>
  <c r="T29" i="8"/>
  <c r="H29" i="8"/>
  <c r="BY6" i="8"/>
  <c r="BG28" i="8"/>
  <c r="Q28" i="8"/>
  <c r="N28" i="8"/>
  <c r="BY5" i="8"/>
  <c r="BV28" i="8"/>
  <c r="AR28" i="8"/>
  <c r="AF28" i="8"/>
  <c r="BY4" i="8"/>
  <c r="BS28" i="8"/>
  <c r="BP28" i="8"/>
  <c r="BD28" i="8"/>
  <c r="BA28" i="8"/>
  <c r="AL28" i="8"/>
  <c r="AC28" i="8"/>
  <c r="T28" i="8"/>
  <c r="H28" i="8"/>
  <c r="AU30" i="8"/>
  <c r="K29" i="8"/>
  <c r="Z28" i="8"/>
  <c r="AX28" i="8"/>
  <c r="BJ30" i="8"/>
  <c r="D33" i="8" l="1"/>
  <c r="AB33" i="8"/>
  <c r="C33" i="8"/>
  <c r="I33" i="8"/>
  <c r="O33" i="8"/>
  <c r="U33" i="8"/>
  <c r="AA33" i="8"/>
  <c r="AG33" i="8"/>
  <c r="AM33" i="8"/>
  <c r="AS33" i="8"/>
  <c r="AY33" i="8"/>
  <c r="BE33" i="8"/>
  <c r="BK33" i="8"/>
  <c r="BQ33" i="8"/>
  <c r="BW33" i="8"/>
  <c r="P33" i="8"/>
  <c r="AH33" i="8"/>
  <c r="AT33" i="8"/>
  <c r="BF33" i="8"/>
  <c r="BL33" i="8"/>
  <c r="F33" i="8"/>
  <c r="L33" i="8"/>
  <c r="R33" i="8"/>
  <c r="X33" i="8"/>
  <c r="AD33" i="8"/>
  <c r="AJ33" i="8"/>
  <c r="AP33" i="8"/>
  <c r="AV33" i="8"/>
  <c r="BB33" i="8"/>
  <c r="BH33" i="8"/>
  <c r="BN33" i="8"/>
  <c r="BT33" i="8"/>
  <c r="J33" i="8"/>
  <c r="V33" i="8"/>
  <c r="AN33" i="8"/>
  <c r="AZ33" i="8"/>
  <c r="BR33" i="8"/>
  <c r="G33" i="8"/>
  <c r="M33" i="8"/>
  <c r="S33" i="8"/>
  <c r="Y33" i="8"/>
  <c r="AE33" i="8"/>
  <c r="AK33" i="8"/>
  <c r="AQ33" i="8"/>
  <c r="AW33" i="8"/>
  <c r="BC33" i="8"/>
  <c r="BI33" i="8"/>
  <c r="BO33" i="8"/>
  <c r="BU33" i="8"/>
  <c r="BX33" i="8"/>
  <c r="AI25" i="8"/>
  <c r="AF25" i="8"/>
  <c r="Z25" i="8"/>
  <c r="K25" i="8"/>
  <c r="K33" i="8" s="1"/>
  <c r="BD25" i="8"/>
  <c r="AX25" i="8"/>
  <c r="AX33" i="8" s="1"/>
  <c r="N25" i="8"/>
  <c r="W25" i="8"/>
  <c r="AC25" i="8"/>
  <c r="AC33" i="8" s="1"/>
  <c r="BM25" i="8"/>
  <c r="BP25" i="8"/>
  <c r="BG25" i="8"/>
  <c r="BG33" i="8" s="1"/>
  <c r="AR25" i="8"/>
  <c r="K28" i="8"/>
  <c r="W28" i="8"/>
  <c r="BM28" i="8"/>
  <c r="AF29" i="8"/>
  <c r="BD29" i="8"/>
  <c r="AX29" i="8"/>
  <c r="AF30" i="8"/>
  <c r="T25" i="8"/>
  <c r="AU28" i="8"/>
  <c r="BY28" i="8"/>
  <c r="AU29" i="8"/>
  <c r="BY29" i="8"/>
  <c r="E28" i="8"/>
  <c r="Z29" i="8"/>
  <c r="BS29" i="8"/>
  <c r="W29" i="8"/>
  <c r="AO29" i="8"/>
  <c r="BA29" i="8"/>
  <c r="BM29" i="8"/>
  <c r="N30" i="8"/>
  <c r="N33" i="8" s="1"/>
  <c r="AL30" i="8"/>
  <c r="AL33" i="8" s="1"/>
  <c r="BD30" i="8"/>
  <c r="BD33" i="8" s="1"/>
  <c r="Z30" i="8"/>
  <c r="Z33" i="8" s="1"/>
  <c r="AI30" i="8"/>
  <c r="AI33" i="8" s="1"/>
  <c r="AR30" i="8"/>
  <c r="AR33" i="8" s="1"/>
  <c r="BY30" i="8"/>
  <c r="Q25" i="8"/>
  <c r="Q33" i="8" s="1"/>
  <c r="AL25" i="8"/>
  <c r="BJ25" i="8"/>
  <c r="BJ33" i="8" s="1"/>
  <c r="BS25" i="8"/>
  <c r="BS33" i="8" s="1"/>
  <c r="BJ28" i="8"/>
  <c r="AI28" i="8"/>
  <c r="N29" i="8"/>
  <c r="T30" i="8"/>
  <c r="T33" i="8" s="1"/>
  <c r="AO28" i="8"/>
  <c r="AI29" i="8"/>
  <c r="Q29" i="8"/>
  <c r="W30" i="8"/>
  <c r="W33" i="8" s="1"/>
  <c r="BM30" i="8"/>
  <c r="BP30" i="8"/>
  <c r="BP33" i="8" s="1"/>
  <c r="AU25" i="8"/>
  <c r="AU33" i="8" s="1"/>
  <c r="BA25" i="8"/>
  <c r="BA33" i="8" s="1"/>
  <c r="BV25" i="8"/>
  <c r="BV33" i="8" s="1"/>
  <c r="BY25" i="8"/>
  <c r="H30" i="8"/>
  <c r="AO25" i="8"/>
  <c r="AO33" i="8" s="1"/>
  <c r="E25" i="8"/>
  <c r="E30" i="8"/>
  <c r="H25" i="8"/>
  <c r="H33" i="8" l="1"/>
  <c r="E33" i="8"/>
  <c r="BM33" i="8"/>
  <c r="BY33" i="8"/>
  <c r="AF33" i="8"/>
</calcChain>
</file>

<file path=xl/sharedStrings.xml><?xml version="1.0" encoding="utf-8"?>
<sst xmlns="http://schemas.openxmlformats.org/spreadsheetml/2006/main" count="281" uniqueCount="55">
  <si>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</si>
  <si>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</si>
  <si>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</si>
  <si>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</si>
  <si>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</si>
  <si>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</si>
  <si>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</si>
  <si>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</si>
  <si>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</si>
  <si>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</si>
  <si>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</si>
  <si>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</si>
  <si>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</si>
  <si>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</si>
  <si>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</si>
  <si>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</si>
  <si>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</si>
  <si>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</si>
  <si>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</si>
  <si>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</si>
  <si>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</si>
  <si>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</si>
  <si>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</si>
  <si>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小松島市計</t>
    <rPh sb="0" eb="4">
      <t>コマツシマシ</t>
    </rPh>
    <rPh sb="4" eb="5">
      <t>ケイ</t>
    </rPh>
    <phoneticPr fontId="1"/>
  </si>
  <si>
    <t>0歳から14歳</t>
    <phoneticPr fontId="1"/>
  </si>
  <si>
    <t>15歳から64歳</t>
    <phoneticPr fontId="1"/>
  </si>
  <si>
    <t>65歳以上</t>
    <rPh sb="3" eb="5">
      <t>イジョウ</t>
    </rPh>
    <phoneticPr fontId="1"/>
  </si>
  <si>
    <t>高齢化率</t>
    <rPh sb="0" eb="3">
      <t>コウレイカ</t>
    </rPh>
    <rPh sb="3" eb="4">
      <t>リツ</t>
    </rPh>
    <phoneticPr fontId="1"/>
  </si>
  <si>
    <t>小松島町</t>
    <rPh sb="0" eb="3">
      <t>コマツシマ</t>
    </rPh>
    <rPh sb="3" eb="4">
      <t>チョウ</t>
    </rPh>
    <phoneticPr fontId="1"/>
  </si>
  <si>
    <t>神田瀬町</t>
    <rPh sb="0" eb="4">
      <t>カンダセチョウ</t>
    </rPh>
    <phoneticPr fontId="1"/>
  </si>
  <si>
    <t>松島町</t>
    <rPh sb="0" eb="3">
      <t>マツシマチョウ</t>
    </rPh>
    <phoneticPr fontId="1"/>
  </si>
  <si>
    <t>堀川町</t>
    <rPh sb="0" eb="3">
      <t>ホリカワチョウ</t>
    </rPh>
    <phoneticPr fontId="1"/>
  </si>
  <si>
    <t>横須町</t>
    <rPh sb="0" eb="3">
      <t>ヨコスチョウ</t>
    </rPh>
    <phoneticPr fontId="1"/>
  </si>
  <si>
    <t>南小松島町</t>
    <rPh sb="0" eb="1">
      <t>ミナミ</t>
    </rPh>
    <rPh sb="1" eb="5">
      <t>コマツシマチョウ</t>
    </rPh>
    <phoneticPr fontId="1"/>
  </si>
  <si>
    <t>金磯町</t>
    <rPh sb="0" eb="3">
      <t>カナイソチョウ</t>
    </rPh>
    <phoneticPr fontId="1"/>
  </si>
  <si>
    <t>田野町</t>
    <rPh sb="0" eb="3">
      <t>タノチョウ</t>
    </rPh>
    <phoneticPr fontId="1"/>
  </si>
  <si>
    <t>芝生町</t>
    <rPh sb="0" eb="3">
      <t>シボウチョウ</t>
    </rPh>
    <phoneticPr fontId="1"/>
  </si>
  <si>
    <t>日開野町</t>
    <rPh sb="0" eb="1">
      <t>ヒ</t>
    </rPh>
    <rPh sb="1" eb="3">
      <t>カイノ</t>
    </rPh>
    <rPh sb="3" eb="4">
      <t>チョウ</t>
    </rPh>
    <phoneticPr fontId="1"/>
  </si>
  <si>
    <t>新居見町</t>
    <rPh sb="0" eb="3">
      <t>ニイミ</t>
    </rPh>
    <rPh sb="3" eb="4">
      <t>チョウ</t>
    </rPh>
    <phoneticPr fontId="1"/>
  </si>
  <si>
    <t>田浦町</t>
    <rPh sb="0" eb="3">
      <t>タウラチョウ</t>
    </rPh>
    <phoneticPr fontId="1"/>
  </si>
  <si>
    <t>前原町</t>
    <rPh sb="0" eb="3">
      <t>マエバラチョウ</t>
    </rPh>
    <phoneticPr fontId="1"/>
  </si>
  <si>
    <t>江田町</t>
    <rPh sb="0" eb="3">
      <t>エダチョウ</t>
    </rPh>
    <phoneticPr fontId="1"/>
  </si>
  <si>
    <t>中田町</t>
    <rPh sb="0" eb="3">
      <t>チュウデンチョウ</t>
    </rPh>
    <phoneticPr fontId="1"/>
  </si>
  <si>
    <t>中郷町</t>
    <rPh sb="0" eb="1">
      <t>ナカ</t>
    </rPh>
    <rPh sb="1" eb="2">
      <t>ゴウ</t>
    </rPh>
    <rPh sb="2" eb="3">
      <t>チョウ</t>
    </rPh>
    <phoneticPr fontId="1"/>
  </si>
  <si>
    <t>立江町</t>
    <rPh sb="0" eb="3">
      <t>タツエチョウ</t>
    </rPh>
    <phoneticPr fontId="1"/>
  </si>
  <si>
    <t>櫛渕町</t>
    <rPh sb="0" eb="1">
      <t>クシ</t>
    </rPh>
    <rPh sb="1" eb="3">
      <t>フチチョウ</t>
    </rPh>
    <phoneticPr fontId="1"/>
  </si>
  <si>
    <t>赤石町</t>
    <rPh sb="0" eb="3">
      <t>アカイシチョウ</t>
    </rPh>
    <phoneticPr fontId="1"/>
  </si>
  <si>
    <t>和田津開町</t>
    <rPh sb="0" eb="2">
      <t>ワダ</t>
    </rPh>
    <rPh sb="2" eb="3">
      <t>ツ</t>
    </rPh>
    <rPh sb="3" eb="4">
      <t>カイ</t>
    </rPh>
    <rPh sb="4" eb="5">
      <t>チョウ</t>
    </rPh>
    <phoneticPr fontId="1"/>
  </si>
  <si>
    <t>大林町</t>
    <rPh sb="0" eb="3">
      <t>オオハヤシチョウ</t>
    </rPh>
    <phoneticPr fontId="1"/>
  </si>
  <si>
    <t>坂野町</t>
    <rPh sb="0" eb="3">
      <t>サカノチョウ</t>
    </rPh>
    <phoneticPr fontId="1"/>
  </si>
  <si>
    <t>間新田町</t>
    <rPh sb="0" eb="1">
      <t>マ</t>
    </rPh>
    <rPh sb="1" eb="4">
      <t>シンデンチョウ</t>
    </rPh>
    <phoneticPr fontId="1"/>
  </si>
  <si>
    <t>和田島町</t>
    <rPh sb="0" eb="4">
      <t>ワダジマチョウ</t>
    </rPh>
    <phoneticPr fontId="1"/>
  </si>
  <si>
    <t>（単位：人）</t>
    <rPh sb="1" eb="3">
      <t>タンイ</t>
    </rPh>
    <rPh sb="4" eb="5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</si>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</sst>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5E3"/>
        <bgColor indexed="64"/>
      </patternFill>
    </fill>
  </fills>
  <borders count="16">
    <border>
      <left/>
      <right/>
      <top/>
      <bottom/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/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/>
      <bottom style="medium">
        <color rgb="FFC0BFA0"/>
      </bottom>
      <diagonal/>
    </border>
    <border>
      <left style="medium">
        <color rgb="FFC0BFA0"/>
      </left>
      <right/>
      <top style="thick">
        <color rgb="FFC0BFA0"/>
      </top>
      <bottom style="thick">
        <color rgb="FFC0BFA0"/>
      </bottom>
      <diagonal/>
    </border>
    <border>
      <left/>
      <right/>
      <top style="thick">
        <color rgb="FFC0BFA0"/>
      </top>
      <bottom style="thick">
        <color rgb="FFC0BFA0"/>
      </bottom>
      <diagonal/>
    </border>
    <border>
      <left/>
      <right style="thick">
        <color rgb="FFC0BFA0"/>
      </right>
      <top style="thick">
        <color rgb="FFC0BFA0"/>
      </top>
      <bottom style="thick">
        <color rgb="FFC0BFA0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38" fontId="4" fillId="0" borderId="4" xfId="2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176" fontId="0" fillId="0" borderId="0" xfId="0" applyNumberFormat="1" applyFont="1">
      <alignment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Y35"/>
  <sheetViews>
    <sheetView tabSelected="1" topLeftCell="A2" zoomScaleNormal="100" workbookViewId="0">
      <pane xSplit="2" ySplit="2" topLeftCell="C4" activePane="bottomRight" state="frozen"/>
      <selection activeCell="A2" sqref="A2"/>
      <selection pane="topRight" activeCell="C2" sqref="C2"/>
      <selection pane="bottomLeft" activeCell="A4" sqref="A4"/>
      <selection pane="bottomRight" activeCell="CD20" sqref="CD20"/>
    </sheetView>
  </sheetViews>
  <sheetFormatPr defaultRowHeight="13.5" x14ac:dyDescent="0.15"/>
  <cols>
    <col min="1" max="1" width="1.625" style="1" customWidth="1"/>
    <col min="2" max="2" width="14.125" style="1" bestFit="1" customWidth="1"/>
    <col min="3" max="77" width="7.75" style="1" customWidth="1"/>
    <col min="78" max="16384" width="9" style="1"/>
  </cols>
  <sheetData>
    <row r="1" spans="2:77" ht="16.5" customHeight="1" thickBot="1" x14ac:dyDescent="0.2">
      <c r="Q1" s="15" t="s">
        <v>52</v>
      </c>
      <c r="AF1" s="15" t="s">
        <v>52</v>
      </c>
      <c r="AU1" s="15" t="s">
        <v>52</v>
      </c>
      <c r="BJ1" s="15" t="s">
        <v>52</v>
      </c>
      <c r="BY1" s="15" t="s">
        <v>52</v>
      </c>
    </row>
    <row r="2" spans="2:77" ht="16.5" customHeight="1" thickTop="1" thickBot="1" x14ac:dyDescent="0.2">
      <c r="B2" s="20"/>
      <c r="C2" s="17" t="s">
        <v>28</v>
      </c>
      <c r="D2" s="18"/>
      <c r="E2" s="19"/>
      <c r="F2" s="17" t="s">
        <v>29</v>
      </c>
      <c r="G2" s="18"/>
      <c r="H2" s="19"/>
      <c r="I2" s="17" t="s">
        <v>30</v>
      </c>
      <c r="J2" s="18"/>
      <c r="K2" s="19"/>
      <c r="L2" s="17" t="s">
        <v>31</v>
      </c>
      <c r="M2" s="18"/>
      <c r="N2" s="19"/>
      <c r="O2" s="17" t="s">
        <v>33</v>
      </c>
      <c r="P2" s="18"/>
      <c r="Q2" s="19"/>
      <c r="R2" s="17" t="s">
        <v>32</v>
      </c>
      <c r="S2" s="18"/>
      <c r="T2" s="19"/>
      <c r="U2" s="17" t="s">
        <v>34</v>
      </c>
      <c r="V2" s="18"/>
      <c r="W2" s="19"/>
      <c r="X2" s="17" t="s">
        <v>35</v>
      </c>
      <c r="Y2" s="18"/>
      <c r="Z2" s="19"/>
      <c r="AA2" s="17" t="s">
        <v>36</v>
      </c>
      <c r="AB2" s="18"/>
      <c r="AC2" s="19"/>
      <c r="AD2" s="17" t="s">
        <v>37</v>
      </c>
      <c r="AE2" s="18"/>
      <c r="AF2" s="19"/>
      <c r="AG2" s="17" t="s">
        <v>38</v>
      </c>
      <c r="AH2" s="18"/>
      <c r="AI2" s="19"/>
      <c r="AJ2" s="17" t="s">
        <v>39</v>
      </c>
      <c r="AK2" s="18"/>
      <c r="AL2" s="19"/>
      <c r="AM2" s="17" t="s">
        <v>40</v>
      </c>
      <c r="AN2" s="18"/>
      <c r="AO2" s="19"/>
      <c r="AP2" s="17" t="s">
        <v>41</v>
      </c>
      <c r="AQ2" s="18"/>
      <c r="AR2" s="19"/>
      <c r="AS2" s="17" t="s">
        <v>42</v>
      </c>
      <c r="AT2" s="18"/>
      <c r="AU2" s="19"/>
      <c r="AV2" s="17" t="s">
        <v>43</v>
      </c>
      <c r="AW2" s="18"/>
      <c r="AX2" s="19"/>
      <c r="AY2" s="17" t="s">
        <v>44</v>
      </c>
      <c r="AZ2" s="18"/>
      <c r="BA2" s="19"/>
      <c r="BB2" s="17" t="s">
        <v>45</v>
      </c>
      <c r="BC2" s="18"/>
      <c r="BD2" s="19"/>
      <c r="BE2" s="17" t="s">
        <v>47</v>
      </c>
      <c r="BF2" s="18"/>
      <c r="BG2" s="19"/>
      <c r="BH2" s="17" t="s">
        <v>46</v>
      </c>
      <c r="BI2" s="18"/>
      <c r="BJ2" s="19"/>
      <c r="BK2" s="17" t="s">
        <v>48</v>
      </c>
      <c r="BL2" s="18"/>
      <c r="BM2" s="19"/>
      <c r="BN2" s="17" t="s">
        <v>49</v>
      </c>
      <c r="BO2" s="18"/>
      <c r="BP2" s="19"/>
      <c r="BQ2" s="17" t="s">
        <v>50</v>
      </c>
      <c r="BR2" s="18"/>
      <c r="BS2" s="19"/>
      <c r="BT2" s="17" t="s">
        <v>51</v>
      </c>
      <c r="BU2" s="18"/>
      <c r="BV2" s="19"/>
      <c r="BW2" s="17" t="s">
        <v>23</v>
      </c>
      <c r="BX2" s="18"/>
      <c r="BY2" s="19"/>
    </row>
    <row r="3" spans="2:77" ht="16.5" customHeight="1" thickTop="1" thickBot="1" x14ac:dyDescent="0.2">
      <c r="B3" s="21"/>
      <c r="C3" s="2" t="s">
        <v>53</v>
      </c>
      <c r="D3" s="2" t="s">
        <v>54</v>
      </c>
      <c r="E3" s="3" t="s">
        <v>0</v>
      </c>
      <c r="F3" s="2" t="s">
        <v>53</v>
      </c>
      <c r="G3" s="2" t="s">
        <v>54</v>
      </c>
      <c r="H3" s="3" t="s">
        <v>0</v>
      </c>
      <c r="I3" s="2" t="s">
        <v>53</v>
      </c>
      <c r="J3" s="2" t="s">
        <v>54</v>
      </c>
      <c r="K3" s="3" t="s">
        <v>0</v>
      </c>
      <c r="L3" s="2" t="s">
        <v>53</v>
      </c>
      <c r="M3" s="2" t="s">
        <v>54</v>
      </c>
      <c r="N3" s="3" t="s">
        <v>0</v>
      </c>
      <c r="O3" s="2" t="s">
        <v>53</v>
      </c>
      <c r="P3" s="2" t="s">
        <v>54</v>
      </c>
      <c r="Q3" s="3" t="s">
        <v>0</v>
      </c>
      <c r="R3" s="2" t="s">
        <v>53</v>
      </c>
      <c r="S3" s="2" t="s">
        <v>54</v>
      </c>
      <c r="T3" s="3" t="s">
        <v>0</v>
      </c>
      <c r="U3" s="2" t="s">
        <v>53</v>
      </c>
      <c r="V3" s="2" t="s">
        <v>54</v>
      </c>
      <c r="W3" s="3" t="s">
        <v>0</v>
      </c>
      <c r="X3" s="2" t="s">
        <v>53</v>
      </c>
      <c r="Y3" s="2" t="s">
        <v>54</v>
      </c>
      <c r="Z3" s="3" t="s">
        <v>0</v>
      </c>
      <c r="AA3" s="2" t="s">
        <v>53</v>
      </c>
      <c r="AB3" s="2" t="s">
        <v>54</v>
      </c>
      <c r="AC3" s="3" t="s">
        <v>0</v>
      </c>
      <c r="AD3" s="2" t="s">
        <v>53</v>
      </c>
      <c r="AE3" s="2" t="s">
        <v>54</v>
      </c>
      <c r="AF3" s="3" t="s">
        <v>0</v>
      </c>
      <c r="AG3" s="2" t="s">
        <v>53</v>
      </c>
      <c r="AH3" s="2" t="s">
        <v>54</v>
      </c>
      <c r="AI3" s="3" t="s">
        <v>0</v>
      </c>
      <c r="AJ3" s="2" t="s">
        <v>53</v>
      </c>
      <c r="AK3" s="2" t="s">
        <v>54</v>
      </c>
      <c r="AL3" s="3" t="s">
        <v>0</v>
      </c>
      <c r="AM3" s="2" t="s">
        <v>53</v>
      </c>
      <c r="AN3" s="2" t="s">
        <v>54</v>
      </c>
      <c r="AO3" s="3" t="s">
        <v>0</v>
      </c>
      <c r="AP3" s="2" t="s">
        <v>53</v>
      </c>
      <c r="AQ3" s="2" t="s">
        <v>54</v>
      </c>
      <c r="AR3" s="3" t="s">
        <v>0</v>
      </c>
      <c r="AS3" s="2" t="s">
        <v>53</v>
      </c>
      <c r="AT3" s="2" t="s">
        <v>54</v>
      </c>
      <c r="AU3" s="3" t="s">
        <v>0</v>
      </c>
      <c r="AV3" s="2" t="s">
        <v>53</v>
      </c>
      <c r="AW3" s="2" t="s">
        <v>54</v>
      </c>
      <c r="AX3" s="3" t="s">
        <v>0</v>
      </c>
      <c r="AY3" s="2" t="s">
        <v>53</v>
      </c>
      <c r="AZ3" s="2" t="s">
        <v>54</v>
      </c>
      <c r="BA3" s="3" t="s">
        <v>0</v>
      </c>
      <c r="BB3" s="2" t="s">
        <v>53</v>
      </c>
      <c r="BC3" s="2" t="s">
        <v>54</v>
      </c>
      <c r="BD3" s="3" t="s">
        <v>0</v>
      </c>
      <c r="BE3" s="2" t="s">
        <v>53</v>
      </c>
      <c r="BF3" s="2" t="s">
        <v>54</v>
      </c>
      <c r="BG3" s="3" t="s">
        <v>0</v>
      </c>
      <c r="BH3" s="2" t="s">
        <v>53</v>
      </c>
      <c r="BI3" s="2" t="s">
        <v>54</v>
      </c>
      <c r="BJ3" s="3" t="s">
        <v>0</v>
      </c>
      <c r="BK3" s="2" t="s">
        <v>53</v>
      </c>
      <c r="BL3" s="2" t="s">
        <v>54</v>
      </c>
      <c r="BM3" s="3" t="s">
        <v>0</v>
      </c>
      <c r="BN3" s="2" t="s">
        <v>53</v>
      </c>
      <c r="BO3" s="2" t="s">
        <v>54</v>
      </c>
      <c r="BP3" s="3" t="s">
        <v>0</v>
      </c>
      <c r="BQ3" s="2" t="s">
        <v>53</v>
      </c>
      <c r="BR3" s="2" t="s">
        <v>54</v>
      </c>
      <c r="BS3" s="3" t="s">
        <v>0</v>
      </c>
      <c r="BT3" s="2" t="s">
        <v>53</v>
      </c>
      <c r="BU3" s="2" t="s">
        <v>54</v>
      </c>
      <c r="BV3" s="3" t="s">
        <v>0</v>
      </c>
      <c r="BW3" s="2" t="s">
        <v>53</v>
      </c>
      <c r="BX3" s="2" t="s">
        <v>54</v>
      </c>
      <c r="BY3" s="3" t="s">
        <v>0</v>
      </c>
    </row>
    <row r="4" spans="2:77" ht="16.5" customHeight="1" thickBot="1" x14ac:dyDescent="0.2">
      <c r="B4" s="4" t="s">
        <v>1</v>
      </c>
      <c r="C4" s="5">
        <v>64</v>
      </c>
      <c r="D4" s="5">
        <v>54</v>
      </c>
      <c r="E4" s="6">
        <f>SUM(C4:D4)</f>
        <v>118</v>
      </c>
      <c r="F4" s="5">
        <v>19</v>
      </c>
      <c r="G4" s="5">
        <v>10</v>
      </c>
      <c r="H4" s="6">
        <f>SUM(F4:G4)</f>
        <v>29</v>
      </c>
      <c r="I4" s="5">
        <v>6</v>
      </c>
      <c r="J4" s="5">
        <v>5</v>
      </c>
      <c r="K4" s="6">
        <f>SUM(I4:J4)</f>
        <v>11</v>
      </c>
      <c r="L4" s="5">
        <v>5</v>
      </c>
      <c r="M4" s="5">
        <v>0</v>
      </c>
      <c r="N4" s="6">
        <f>SUM(L4:M4)</f>
        <v>5</v>
      </c>
      <c r="O4" s="5">
        <v>4</v>
      </c>
      <c r="P4" s="5">
        <v>2</v>
      </c>
      <c r="Q4" s="6">
        <f>SUM(O4:P4)</f>
        <v>6</v>
      </c>
      <c r="R4" s="5">
        <v>36</v>
      </c>
      <c r="S4" s="5">
        <v>30</v>
      </c>
      <c r="T4" s="6">
        <f>SUM(R4:S4)</f>
        <v>66</v>
      </c>
      <c r="U4" s="5">
        <v>59</v>
      </c>
      <c r="V4" s="5">
        <v>48</v>
      </c>
      <c r="W4" s="6">
        <f>SUM(U4:V4)</f>
        <v>107</v>
      </c>
      <c r="X4" s="5">
        <v>23</v>
      </c>
      <c r="Y4" s="5">
        <v>21</v>
      </c>
      <c r="Z4" s="6">
        <f>SUM(X4:Y4)</f>
        <v>44</v>
      </c>
      <c r="AA4" s="5">
        <v>28</v>
      </c>
      <c r="AB4" s="5">
        <v>23</v>
      </c>
      <c r="AC4" s="6">
        <f>SUM(AA4:AB4)</f>
        <v>51</v>
      </c>
      <c r="AD4" s="5">
        <v>62</v>
      </c>
      <c r="AE4" s="5">
        <v>54</v>
      </c>
      <c r="AF4" s="6">
        <f>SUM(AD4:AE4)</f>
        <v>116</v>
      </c>
      <c r="AG4" s="5">
        <v>10</v>
      </c>
      <c r="AH4" s="5">
        <v>6</v>
      </c>
      <c r="AI4" s="6">
        <f>SUM(AG4:AH4)</f>
        <v>16</v>
      </c>
      <c r="AJ4" s="5">
        <v>15</v>
      </c>
      <c r="AK4" s="5">
        <v>18</v>
      </c>
      <c r="AL4" s="6">
        <f>SUM(AJ4:AK4)</f>
        <v>33</v>
      </c>
      <c r="AM4" s="5">
        <v>6</v>
      </c>
      <c r="AN4" s="5">
        <v>2</v>
      </c>
      <c r="AO4" s="6">
        <f>SUM(AM4:AN4)</f>
        <v>8</v>
      </c>
      <c r="AP4" s="5">
        <v>11</v>
      </c>
      <c r="AQ4" s="5">
        <v>11</v>
      </c>
      <c r="AR4" s="6">
        <f>SUM(AP4:AQ4)</f>
        <v>22</v>
      </c>
      <c r="AS4" s="5">
        <v>70</v>
      </c>
      <c r="AT4" s="5">
        <v>56</v>
      </c>
      <c r="AU4" s="6">
        <f>SUM(AS4:AT4)</f>
        <v>126</v>
      </c>
      <c r="AV4" s="5">
        <v>20</v>
      </c>
      <c r="AW4" s="5">
        <v>16</v>
      </c>
      <c r="AX4" s="6">
        <f>SUM(AV4:AW4)</f>
        <v>36</v>
      </c>
      <c r="AY4" s="5">
        <v>21</v>
      </c>
      <c r="AZ4" s="5">
        <v>21</v>
      </c>
      <c r="BA4" s="6">
        <f>SUM(AY4:AZ4)</f>
        <v>42</v>
      </c>
      <c r="BB4" s="5">
        <v>5</v>
      </c>
      <c r="BC4" s="5">
        <v>7</v>
      </c>
      <c r="BD4" s="6">
        <f>SUM(BB4:BC4)</f>
        <v>12</v>
      </c>
      <c r="BE4" s="5">
        <v>0</v>
      </c>
      <c r="BF4" s="5">
        <v>0</v>
      </c>
      <c r="BG4" s="6">
        <f>SUM(BE4:BF4)</f>
        <v>0</v>
      </c>
      <c r="BH4" s="5">
        <v>19</v>
      </c>
      <c r="BI4" s="5">
        <v>15</v>
      </c>
      <c r="BJ4" s="6">
        <f>SUM(BH4:BI4)</f>
        <v>34</v>
      </c>
      <c r="BK4" s="5">
        <v>40</v>
      </c>
      <c r="BL4" s="5">
        <v>43</v>
      </c>
      <c r="BM4" s="6">
        <f>SUM(BK4:BL4)</f>
        <v>83</v>
      </c>
      <c r="BN4" s="5">
        <v>20</v>
      </c>
      <c r="BO4" s="5">
        <v>20</v>
      </c>
      <c r="BP4" s="6">
        <f>SUM(BN4:BO4)</f>
        <v>40</v>
      </c>
      <c r="BQ4" s="5">
        <v>12</v>
      </c>
      <c r="BR4" s="5">
        <v>7</v>
      </c>
      <c r="BS4" s="6">
        <f>SUM(BQ4:BR4)</f>
        <v>19</v>
      </c>
      <c r="BT4" s="5">
        <v>36</v>
      </c>
      <c r="BU4" s="5">
        <v>45</v>
      </c>
      <c r="BV4" s="6">
        <f>SUM(BT4:BU4)</f>
        <v>81</v>
      </c>
      <c r="BW4" s="5">
        <v>591</v>
      </c>
      <c r="BX4" s="5">
        <v>514</v>
      </c>
      <c r="BY4" s="6">
        <f>SUM(BW4:BX4)</f>
        <v>1105</v>
      </c>
    </row>
    <row r="5" spans="2:77" ht="16.5" customHeight="1" thickBot="1" x14ac:dyDescent="0.2">
      <c r="B5" s="4" t="s">
        <v>2</v>
      </c>
      <c r="C5" s="5">
        <v>52</v>
      </c>
      <c r="D5" s="5">
        <v>47</v>
      </c>
      <c r="E5" s="6">
        <f t="shared" ref="E5:E25" si="0">SUM(C5:D5)</f>
        <v>99</v>
      </c>
      <c r="F5" s="5">
        <v>22</v>
      </c>
      <c r="G5" s="5">
        <v>14</v>
      </c>
      <c r="H5" s="6">
        <f t="shared" ref="H5:H25" si="1">SUM(F5:G5)</f>
        <v>36</v>
      </c>
      <c r="I5" s="5">
        <v>13</v>
      </c>
      <c r="J5" s="5">
        <v>9</v>
      </c>
      <c r="K5" s="6">
        <f t="shared" ref="K5:K25" si="2">SUM(I5:J5)</f>
        <v>22</v>
      </c>
      <c r="L5" s="5">
        <v>2</v>
      </c>
      <c r="M5" s="5">
        <v>1</v>
      </c>
      <c r="N5" s="6">
        <f t="shared" ref="N5:N25" si="3">SUM(L5:M5)</f>
        <v>3</v>
      </c>
      <c r="O5" s="5">
        <v>4</v>
      </c>
      <c r="P5" s="5">
        <v>5</v>
      </c>
      <c r="Q5" s="6">
        <f t="shared" ref="Q5:Q25" si="4">SUM(O5:P5)</f>
        <v>9</v>
      </c>
      <c r="R5" s="5">
        <v>48</v>
      </c>
      <c r="S5" s="5">
        <v>31</v>
      </c>
      <c r="T5" s="6">
        <f t="shared" ref="T5:T25" si="5">SUM(R5:S5)</f>
        <v>79</v>
      </c>
      <c r="U5" s="5">
        <v>45</v>
      </c>
      <c r="V5" s="5">
        <v>38</v>
      </c>
      <c r="W5" s="6">
        <f t="shared" ref="W5:W25" si="6">SUM(U5:V5)</f>
        <v>83</v>
      </c>
      <c r="X5" s="5">
        <v>27</v>
      </c>
      <c r="Y5" s="5">
        <v>22</v>
      </c>
      <c r="Z5" s="6">
        <f t="shared" ref="Z5:Z25" si="7">SUM(X5:Y5)</f>
        <v>49</v>
      </c>
      <c r="AA5" s="5">
        <v>32</v>
      </c>
      <c r="AB5" s="5">
        <v>32</v>
      </c>
      <c r="AC5" s="6">
        <f t="shared" ref="AC5:AC25" si="8">SUM(AA5:AB5)</f>
        <v>64</v>
      </c>
      <c r="AD5" s="5">
        <v>62</v>
      </c>
      <c r="AE5" s="5">
        <v>48</v>
      </c>
      <c r="AF5" s="6">
        <f t="shared" ref="AF5:AF25" si="9">SUM(AD5:AE5)</f>
        <v>110</v>
      </c>
      <c r="AG5" s="5">
        <v>8</v>
      </c>
      <c r="AH5" s="5">
        <v>11</v>
      </c>
      <c r="AI5" s="6">
        <f t="shared" ref="AI5:AI25" si="10">SUM(AG5:AH5)</f>
        <v>19</v>
      </c>
      <c r="AJ5" s="5">
        <v>48</v>
      </c>
      <c r="AK5" s="5">
        <v>26</v>
      </c>
      <c r="AL5" s="6">
        <f>SUM(AJ5:AK5)</f>
        <v>74</v>
      </c>
      <c r="AM5" s="5">
        <v>7</v>
      </c>
      <c r="AN5" s="5">
        <v>3</v>
      </c>
      <c r="AO5" s="6">
        <f t="shared" ref="AO5:AO25" si="11">SUM(AM5:AN5)</f>
        <v>10</v>
      </c>
      <c r="AP5" s="5">
        <v>14</v>
      </c>
      <c r="AQ5" s="5">
        <v>13</v>
      </c>
      <c r="AR5" s="6">
        <f t="shared" ref="AR5:AR25" si="12">SUM(AP5:AQ5)</f>
        <v>27</v>
      </c>
      <c r="AS5" s="5">
        <v>57</v>
      </c>
      <c r="AT5" s="5">
        <v>55</v>
      </c>
      <c r="AU5" s="6">
        <f t="shared" ref="AU5:AU25" si="13">SUM(AS5:AT5)</f>
        <v>112</v>
      </c>
      <c r="AV5" s="5">
        <v>24</v>
      </c>
      <c r="AW5" s="5">
        <v>26</v>
      </c>
      <c r="AX5" s="6">
        <f t="shared" ref="AX5:AX25" si="14">SUM(AV5:AW5)</f>
        <v>50</v>
      </c>
      <c r="AY5" s="5">
        <v>36</v>
      </c>
      <c r="AZ5" s="5">
        <v>30</v>
      </c>
      <c r="BA5" s="6">
        <f t="shared" ref="BA5:BA25" si="15">SUM(AY5:AZ5)</f>
        <v>66</v>
      </c>
      <c r="BB5" s="5">
        <v>17</v>
      </c>
      <c r="BC5" s="5">
        <v>15</v>
      </c>
      <c r="BD5" s="6">
        <f t="shared" ref="BD5:BD25" si="16">SUM(BB5:BC5)</f>
        <v>32</v>
      </c>
      <c r="BE5" s="5">
        <v>0</v>
      </c>
      <c r="BF5" s="5">
        <v>0</v>
      </c>
      <c r="BG5" s="6">
        <f t="shared" ref="BG5:BG25" si="17">SUM(BE5:BF5)</f>
        <v>0</v>
      </c>
      <c r="BH5" s="5">
        <v>19</v>
      </c>
      <c r="BI5" s="5">
        <v>13</v>
      </c>
      <c r="BJ5" s="6">
        <f t="shared" ref="BJ5:BJ25" si="18">SUM(BH5:BI5)</f>
        <v>32</v>
      </c>
      <c r="BK5" s="5">
        <v>50</v>
      </c>
      <c r="BL5" s="5">
        <v>51</v>
      </c>
      <c r="BM5" s="6">
        <f t="shared" ref="BM5:BM25" si="19">SUM(BK5:BL5)</f>
        <v>101</v>
      </c>
      <c r="BN5" s="5">
        <v>34</v>
      </c>
      <c r="BO5" s="5">
        <v>33</v>
      </c>
      <c r="BP5" s="6">
        <f t="shared" ref="BP5:BP25" si="20">SUM(BN5:BO5)</f>
        <v>67</v>
      </c>
      <c r="BQ5" s="5">
        <v>25</v>
      </c>
      <c r="BR5" s="5">
        <v>15</v>
      </c>
      <c r="BS5" s="6">
        <f t="shared" ref="BS5:BS25" si="21">SUM(BQ5:BR5)</f>
        <v>40</v>
      </c>
      <c r="BT5" s="5">
        <v>53</v>
      </c>
      <c r="BU5" s="5">
        <v>59</v>
      </c>
      <c r="BV5" s="6">
        <f t="shared" ref="BV5:BV25" si="22">SUM(BT5:BU5)</f>
        <v>112</v>
      </c>
      <c r="BW5" s="5">
        <v>699</v>
      </c>
      <c r="BX5" s="5">
        <v>597</v>
      </c>
      <c r="BY5" s="6">
        <f t="shared" ref="BY5:BY25" si="23">SUM(BW5:BX5)</f>
        <v>1296</v>
      </c>
    </row>
    <row r="6" spans="2:77" ht="16.5" customHeight="1" thickBot="1" x14ac:dyDescent="0.2">
      <c r="B6" s="4" t="s">
        <v>3</v>
      </c>
      <c r="C6" s="5">
        <v>52</v>
      </c>
      <c r="D6" s="5">
        <v>53</v>
      </c>
      <c r="E6" s="6">
        <f t="shared" si="0"/>
        <v>105</v>
      </c>
      <c r="F6" s="5">
        <v>21</v>
      </c>
      <c r="G6" s="5">
        <v>24</v>
      </c>
      <c r="H6" s="6">
        <f t="shared" si="1"/>
        <v>45</v>
      </c>
      <c r="I6" s="5">
        <v>14</v>
      </c>
      <c r="J6" s="5">
        <v>13</v>
      </c>
      <c r="K6" s="6">
        <f t="shared" si="2"/>
        <v>27</v>
      </c>
      <c r="L6" s="5">
        <v>1</v>
      </c>
      <c r="M6" s="5">
        <v>2</v>
      </c>
      <c r="N6" s="6">
        <f t="shared" si="3"/>
        <v>3</v>
      </c>
      <c r="O6" s="5">
        <v>11</v>
      </c>
      <c r="P6" s="5">
        <v>3</v>
      </c>
      <c r="Q6" s="6">
        <f t="shared" si="4"/>
        <v>14</v>
      </c>
      <c r="R6" s="5">
        <v>31</v>
      </c>
      <c r="S6" s="5">
        <v>40</v>
      </c>
      <c r="T6" s="6">
        <f t="shared" si="5"/>
        <v>71</v>
      </c>
      <c r="U6" s="5">
        <v>43</v>
      </c>
      <c r="V6" s="5">
        <v>54</v>
      </c>
      <c r="W6" s="6">
        <f t="shared" si="6"/>
        <v>97</v>
      </c>
      <c r="X6" s="5">
        <v>25</v>
      </c>
      <c r="Y6" s="5">
        <v>30</v>
      </c>
      <c r="Z6" s="6">
        <f t="shared" si="7"/>
        <v>55</v>
      </c>
      <c r="AA6" s="5">
        <v>28</v>
      </c>
      <c r="AB6" s="5">
        <v>33</v>
      </c>
      <c r="AC6" s="6">
        <f t="shared" si="8"/>
        <v>61</v>
      </c>
      <c r="AD6" s="5">
        <v>69</v>
      </c>
      <c r="AE6" s="5">
        <v>59</v>
      </c>
      <c r="AF6" s="6">
        <f t="shared" si="9"/>
        <v>128</v>
      </c>
      <c r="AG6" s="5">
        <v>18</v>
      </c>
      <c r="AH6" s="5">
        <v>9</v>
      </c>
      <c r="AI6" s="6">
        <f t="shared" si="10"/>
        <v>27</v>
      </c>
      <c r="AJ6" s="5">
        <v>48</v>
      </c>
      <c r="AK6" s="5">
        <v>38</v>
      </c>
      <c r="AL6" s="6">
        <f t="shared" ref="AL6:AL25" si="24">SUM(AJ6:AK6)</f>
        <v>86</v>
      </c>
      <c r="AM6" s="5">
        <v>11</v>
      </c>
      <c r="AN6" s="5">
        <v>9</v>
      </c>
      <c r="AO6" s="6">
        <f t="shared" si="11"/>
        <v>20</v>
      </c>
      <c r="AP6" s="5">
        <v>19</v>
      </c>
      <c r="AQ6" s="5">
        <v>16</v>
      </c>
      <c r="AR6" s="6">
        <f t="shared" si="12"/>
        <v>35</v>
      </c>
      <c r="AS6" s="5">
        <v>57</v>
      </c>
      <c r="AT6" s="5">
        <v>56</v>
      </c>
      <c r="AU6" s="6">
        <f t="shared" si="13"/>
        <v>113</v>
      </c>
      <c r="AV6" s="5">
        <v>36</v>
      </c>
      <c r="AW6" s="5">
        <v>37</v>
      </c>
      <c r="AX6" s="6">
        <f t="shared" si="14"/>
        <v>73</v>
      </c>
      <c r="AY6" s="5">
        <v>36</v>
      </c>
      <c r="AZ6" s="5">
        <v>39</v>
      </c>
      <c r="BA6" s="6">
        <f t="shared" si="15"/>
        <v>75</v>
      </c>
      <c r="BB6" s="5">
        <v>10</v>
      </c>
      <c r="BC6" s="5">
        <v>16</v>
      </c>
      <c r="BD6" s="6">
        <f t="shared" si="16"/>
        <v>26</v>
      </c>
      <c r="BE6" s="5">
        <v>2</v>
      </c>
      <c r="BF6" s="5">
        <v>2</v>
      </c>
      <c r="BG6" s="6">
        <f t="shared" si="17"/>
        <v>4</v>
      </c>
      <c r="BH6" s="5">
        <v>27</v>
      </c>
      <c r="BI6" s="5">
        <v>27</v>
      </c>
      <c r="BJ6" s="6">
        <f t="shared" si="18"/>
        <v>54</v>
      </c>
      <c r="BK6" s="5">
        <v>63</v>
      </c>
      <c r="BL6" s="5">
        <v>59</v>
      </c>
      <c r="BM6" s="6">
        <f t="shared" si="19"/>
        <v>122</v>
      </c>
      <c r="BN6" s="5">
        <v>45</v>
      </c>
      <c r="BO6" s="5">
        <v>44</v>
      </c>
      <c r="BP6" s="6">
        <f t="shared" si="20"/>
        <v>89</v>
      </c>
      <c r="BQ6" s="5">
        <v>18</v>
      </c>
      <c r="BR6" s="5">
        <v>18</v>
      </c>
      <c r="BS6" s="6">
        <f t="shared" si="21"/>
        <v>36</v>
      </c>
      <c r="BT6" s="5">
        <v>76</v>
      </c>
      <c r="BU6" s="5">
        <v>72</v>
      </c>
      <c r="BV6" s="6">
        <f t="shared" si="22"/>
        <v>148</v>
      </c>
      <c r="BW6" s="5">
        <v>761</v>
      </c>
      <c r="BX6" s="5">
        <v>753</v>
      </c>
      <c r="BY6" s="6">
        <f t="shared" si="23"/>
        <v>1514</v>
      </c>
    </row>
    <row r="7" spans="2:77" ht="16.5" customHeight="1" thickBot="1" x14ac:dyDescent="0.2">
      <c r="B7" s="4" t="s">
        <v>4</v>
      </c>
      <c r="C7" s="5">
        <v>78</v>
      </c>
      <c r="D7" s="5">
        <v>75</v>
      </c>
      <c r="E7" s="6">
        <f t="shared" si="0"/>
        <v>153</v>
      </c>
      <c r="F7" s="5">
        <v>23</v>
      </c>
      <c r="G7" s="5">
        <v>25</v>
      </c>
      <c r="H7" s="6">
        <f t="shared" si="1"/>
        <v>48</v>
      </c>
      <c r="I7" s="5">
        <v>11</v>
      </c>
      <c r="J7" s="5">
        <v>16</v>
      </c>
      <c r="K7" s="6">
        <f t="shared" si="2"/>
        <v>27</v>
      </c>
      <c r="L7" s="5">
        <v>1</v>
      </c>
      <c r="M7" s="5">
        <v>4</v>
      </c>
      <c r="N7" s="6">
        <f t="shared" si="3"/>
        <v>5</v>
      </c>
      <c r="O7" s="5">
        <v>4</v>
      </c>
      <c r="P7" s="5">
        <v>6</v>
      </c>
      <c r="Q7" s="6">
        <f t="shared" si="4"/>
        <v>10</v>
      </c>
      <c r="R7" s="5">
        <v>56</v>
      </c>
      <c r="S7" s="5">
        <v>50</v>
      </c>
      <c r="T7" s="6">
        <f t="shared" si="5"/>
        <v>106</v>
      </c>
      <c r="U7" s="5">
        <v>55</v>
      </c>
      <c r="V7" s="5">
        <v>45</v>
      </c>
      <c r="W7" s="6">
        <f t="shared" si="6"/>
        <v>100</v>
      </c>
      <c r="X7" s="5">
        <v>22</v>
      </c>
      <c r="Y7" s="5">
        <v>26</v>
      </c>
      <c r="Z7" s="6">
        <f t="shared" si="7"/>
        <v>48</v>
      </c>
      <c r="AA7" s="5">
        <v>24</v>
      </c>
      <c r="AB7" s="5">
        <v>42</v>
      </c>
      <c r="AC7" s="6">
        <f t="shared" si="8"/>
        <v>66</v>
      </c>
      <c r="AD7" s="5">
        <v>61</v>
      </c>
      <c r="AE7" s="5">
        <v>49</v>
      </c>
      <c r="AF7" s="6">
        <f t="shared" si="9"/>
        <v>110</v>
      </c>
      <c r="AG7" s="5">
        <v>10</v>
      </c>
      <c r="AH7" s="5">
        <v>9</v>
      </c>
      <c r="AI7" s="6">
        <f t="shared" si="10"/>
        <v>19</v>
      </c>
      <c r="AJ7" s="5">
        <v>46</v>
      </c>
      <c r="AK7" s="5">
        <v>43</v>
      </c>
      <c r="AL7" s="6">
        <f t="shared" si="24"/>
        <v>89</v>
      </c>
      <c r="AM7" s="5">
        <v>15</v>
      </c>
      <c r="AN7" s="5">
        <v>5</v>
      </c>
      <c r="AO7" s="6">
        <f t="shared" si="11"/>
        <v>20</v>
      </c>
      <c r="AP7" s="5">
        <v>21</v>
      </c>
      <c r="AQ7" s="5">
        <v>20</v>
      </c>
      <c r="AR7" s="6">
        <f t="shared" si="12"/>
        <v>41</v>
      </c>
      <c r="AS7" s="5">
        <v>72</v>
      </c>
      <c r="AT7" s="5">
        <v>62</v>
      </c>
      <c r="AU7" s="6">
        <f t="shared" si="13"/>
        <v>134</v>
      </c>
      <c r="AV7" s="5">
        <v>46</v>
      </c>
      <c r="AW7" s="5">
        <v>39</v>
      </c>
      <c r="AX7" s="6">
        <f>SUM(AV7:AW7)</f>
        <v>85</v>
      </c>
      <c r="AY7" s="5">
        <v>39</v>
      </c>
      <c r="AZ7" s="5">
        <v>34</v>
      </c>
      <c r="BA7" s="6">
        <f t="shared" si="15"/>
        <v>73</v>
      </c>
      <c r="BB7" s="5">
        <v>17</v>
      </c>
      <c r="BC7" s="5">
        <v>12</v>
      </c>
      <c r="BD7" s="6">
        <f t="shared" si="16"/>
        <v>29</v>
      </c>
      <c r="BE7" s="5">
        <v>1</v>
      </c>
      <c r="BF7" s="5">
        <v>3</v>
      </c>
      <c r="BG7" s="6">
        <f t="shared" si="17"/>
        <v>4</v>
      </c>
      <c r="BH7" s="5">
        <v>24</v>
      </c>
      <c r="BI7" s="5">
        <v>21</v>
      </c>
      <c r="BJ7" s="6">
        <f t="shared" si="18"/>
        <v>45</v>
      </c>
      <c r="BK7" s="5">
        <v>63</v>
      </c>
      <c r="BL7" s="5">
        <v>57</v>
      </c>
      <c r="BM7" s="6">
        <f t="shared" si="19"/>
        <v>120</v>
      </c>
      <c r="BN7" s="5">
        <v>59</v>
      </c>
      <c r="BO7" s="5">
        <v>39</v>
      </c>
      <c r="BP7" s="6">
        <f t="shared" si="20"/>
        <v>98</v>
      </c>
      <c r="BQ7" s="5">
        <v>33</v>
      </c>
      <c r="BR7" s="5">
        <v>26</v>
      </c>
      <c r="BS7" s="6">
        <f t="shared" si="21"/>
        <v>59</v>
      </c>
      <c r="BT7" s="5">
        <v>104</v>
      </c>
      <c r="BU7" s="5">
        <v>84</v>
      </c>
      <c r="BV7" s="6">
        <f t="shared" si="22"/>
        <v>188</v>
      </c>
      <c r="BW7" s="5">
        <v>885</v>
      </c>
      <c r="BX7" s="5">
        <v>792</v>
      </c>
      <c r="BY7" s="6">
        <f t="shared" si="23"/>
        <v>1677</v>
      </c>
    </row>
    <row r="8" spans="2:77" ht="16.5" customHeight="1" thickBot="1" x14ac:dyDescent="0.2">
      <c r="B8" s="4" t="s">
        <v>5</v>
      </c>
      <c r="C8" s="5">
        <v>82</v>
      </c>
      <c r="D8" s="5">
        <v>90</v>
      </c>
      <c r="E8" s="6">
        <f t="shared" si="0"/>
        <v>172</v>
      </c>
      <c r="F8" s="5">
        <v>18</v>
      </c>
      <c r="G8" s="5">
        <v>17</v>
      </c>
      <c r="H8" s="6">
        <f t="shared" si="1"/>
        <v>35</v>
      </c>
      <c r="I8" s="5">
        <v>8</v>
      </c>
      <c r="J8" s="5">
        <v>12</v>
      </c>
      <c r="K8" s="6">
        <f t="shared" si="2"/>
        <v>20</v>
      </c>
      <c r="L8" s="5">
        <v>3</v>
      </c>
      <c r="M8" s="5">
        <v>4</v>
      </c>
      <c r="N8" s="6">
        <f t="shared" si="3"/>
        <v>7</v>
      </c>
      <c r="O8" s="5">
        <v>14</v>
      </c>
      <c r="P8" s="5">
        <v>12</v>
      </c>
      <c r="Q8" s="6">
        <f t="shared" si="4"/>
        <v>26</v>
      </c>
      <c r="R8" s="5">
        <v>63</v>
      </c>
      <c r="S8" s="5">
        <v>43</v>
      </c>
      <c r="T8" s="6">
        <f t="shared" si="5"/>
        <v>106</v>
      </c>
      <c r="U8" s="5">
        <v>81</v>
      </c>
      <c r="V8" s="5">
        <v>61</v>
      </c>
      <c r="W8" s="6">
        <f t="shared" si="6"/>
        <v>142</v>
      </c>
      <c r="X8" s="5">
        <v>34</v>
      </c>
      <c r="Y8" s="5">
        <v>23</v>
      </c>
      <c r="Z8" s="6">
        <f t="shared" si="7"/>
        <v>57</v>
      </c>
      <c r="AA8" s="5">
        <v>23</v>
      </c>
      <c r="AB8" s="5">
        <v>26</v>
      </c>
      <c r="AC8" s="6">
        <f t="shared" si="8"/>
        <v>49</v>
      </c>
      <c r="AD8" s="5">
        <v>64</v>
      </c>
      <c r="AE8" s="5">
        <v>53</v>
      </c>
      <c r="AF8" s="6">
        <f t="shared" si="9"/>
        <v>117</v>
      </c>
      <c r="AG8" s="5">
        <v>4</v>
      </c>
      <c r="AH8" s="5">
        <v>9</v>
      </c>
      <c r="AI8" s="6">
        <f t="shared" si="10"/>
        <v>13</v>
      </c>
      <c r="AJ8" s="5">
        <v>51</v>
      </c>
      <c r="AK8" s="5">
        <v>37</v>
      </c>
      <c r="AL8" s="6">
        <f t="shared" si="24"/>
        <v>88</v>
      </c>
      <c r="AM8" s="5">
        <v>15</v>
      </c>
      <c r="AN8" s="5">
        <v>11</v>
      </c>
      <c r="AO8" s="6">
        <f t="shared" si="11"/>
        <v>26</v>
      </c>
      <c r="AP8" s="5">
        <v>26</v>
      </c>
      <c r="AQ8" s="5">
        <v>18</v>
      </c>
      <c r="AR8" s="6">
        <f t="shared" si="12"/>
        <v>44</v>
      </c>
      <c r="AS8" s="5">
        <v>83</v>
      </c>
      <c r="AT8" s="5">
        <v>64</v>
      </c>
      <c r="AU8" s="6">
        <f t="shared" si="13"/>
        <v>147</v>
      </c>
      <c r="AV8" s="5">
        <v>49</v>
      </c>
      <c r="AW8" s="5">
        <v>39</v>
      </c>
      <c r="AX8" s="6">
        <f t="shared" si="14"/>
        <v>88</v>
      </c>
      <c r="AY8" s="5">
        <v>36</v>
      </c>
      <c r="AZ8" s="5">
        <v>34</v>
      </c>
      <c r="BA8" s="6">
        <f t="shared" si="15"/>
        <v>70</v>
      </c>
      <c r="BB8" s="5">
        <v>8</v>
      </c>
      <c r="BC8" s="5">
        <v>49</v>
      </c>
      <c r="BD8" s="6">
        <f t="shared" si="16"/>
        <v>57</v>
      </c>
      <c r="BE8" s="5">
        <v>1</v>
      </c>
      <c r="BF8" s="5">
        <v>3</v>
      </c>
      <c r="BG8" s="6">
        <f t="shared" si="17"/>
        <v>4</v>
      </c>
      <c r="BH8" s="5">
        <v>20</v>
      </c>
      <c r="BI8" s="5">
        <v>29</v>
      </c>
      <c r="BJ8" s="6">
        <f t="shared" si="18"/>
        <v>49</v>
      </c>
      <c r="BK8" s="5">
        <v>58</v>
      </c>
      <c r="BL8" s="5">
        <v>50</v>
      </c>
      <c r="BM8" s="6">
        <f t="shared" si="19"/>
        <v>108</v>
      </c>
      <c r="BN8" s="5">
        <v>37</v>
      </c>
      <c r="BO8" s="5">
        <v>42</v>
      </c>
      <c r="BP8" s="6">
        <f t="shared" si="20"/>
        <v>79</v>
      </c>
      <c r="BQ8" s="5">
        <v>25</v>
      </c>
      <c r="BR8" s="5">
        <v>30</v>
      </c>
      <c r="BS8" s="6">
        <f t="shared" si="21"/>
        <v>55</v>
      </c>
      <c r="BT8" s="5">
        <v>79</v>
      </c>
      <c r="BU8" s="5">
        <v>60</v>
      </c>
      <c r="BV8" s="6">
        <f t="shared" si="22"/>
        <v>139</v>
      </c>
      <c r="BW8" s="5">
        <v>882</v>
      </c>
      <c r="BX8" s="5">
        <v>816</v>
      </c>
      <c r="BY8" s="6">
        <f t="shared" si="23"/>
        <v>1698</v>
      </c>
    </row>
    <row r="9" spans="2:77" ht="16.5" customHeight="1" thickBot="1" x14ac:dyDescent="0.2">
      <c r="B9" s="4" t="s">
        <v>6</v>
      </c>
      <c r="C9" s="7">
        <v>91</v>
      </c>
      <c r="D9" s="5">
        <v>103</v>
      </c>
      <c r="E9" s="6">
        <f t="shared" si="0"/>
        <v>194</v>
      </c>
      <c r="F9" s="7">
        <v>15</v>
      </c>
      <c r="G9" s="5">
        <v>15</v>
      </c>
      <c r="H9" s="6">
        <f t="shared" si="1"/>
        <v>30</v>
      </c>
      <c r="I9" s="7">
        <v>15</v>
      </c>
      <c r="J9" s="5">
        <v>5</v>
      </c>
      <c r="K9" s="6">
        <f t="shared" si="2"/>
        <v>20</v>
      </c>
      <c r="L9" s="7">
        <v>2</v>
      </c>
      <c r="M9" s="5">
        <v>4</v>
      </c>
      <c r="N9" s="6">
        <f t="shared" si="3"/>
        <v>6</v>
      </c>
      <c r="O9" s="7">
        <v>8</v>
      </c>
      <c r="P9" s="5">
        <v>9</v>
      </c>
      <c r="Q9" s="6">
        <f t="shared" si="4"/>
        <v>17</v>
      </c>
      <c r="R9" s="7">
        <v>66</v>
      </c>
      <c r="S9" s="5">
        <v>45</v>
      </c>
      <c r="T9" s="6">
        <f t="shared" si="5"/>
        <v>111</v>
      </c>
      <c r="U9" s="7">
        <v>78</v>
      </c>
      <c r="V9" s="5">
        <v>65</v>
      </c>
      <c r="W9" s="6">
        <f t="shared" si="6"/>
        <v>143</v>
      </c>
      <c r="X9" s="7">
        <v>28</v>
      </c>
      <c r="Y9" s="5">
        <v>33</v>
      </c>
      <c r="Z9" s="6">
        <f t="shared" si="7"/>
        <v>61</v>
      </c>
      <c r="AA9" s="7">
        <v>20</v>
      </c>
      <c r="AB9" s="5">
        <v>25</v>
      </c>
      <c r="AC9" s="6">
        <f t="shared" si="8"/>
        <v>45</v>
      </c>
      <c r="AD9" s="7">
        <v>60</v>
      </c>
      <c r="AE9" s="5">
        <v>56</v>
      </c>
      <c r="AF9" s="6">
        <f t="shared" si="9"/>
        <v>116</v>
      </c>
      <c r="AG9" s="7">
        <v>7</v>
      </c>
      <c r="AH9" s="5">
        <v>7</v>
      </c>
      <c r="AI9" s="6">
        <f t="shared" si="10"/>
        <v>14</v>
      </c>
      <c r="AJ9" s="7">
        <v>33</v>
      </c>
      <c r="AK9" s="5">
        <v>32</v>
      </c>
      <c r="AL9" s="6">
        <f t="shared" si="24"/>
        <v>65</v>
      </c>
      <c r="AM9" s="7">
        <v>6</v>
      </c>
      <c r="AN9" s="5">
        <v>8</v>
      </c>
      <c r="AO9" s="6">
        <f t="shared" si="11"/>
        <v>14</v>
      </c>
      <c r="AP9" s="7">
        <v>16</v>
      </c>
      <c r="AQ9" s="5">
        <v>16</v>
      </c>
      <c r="AR9" s="6">
        <f t="shared" si="12"/>
        <v>32</v>
      </c>
      <c r="AS9" s="7">
        <v>81</v>
      </c>
      <c r="AT9" s="5">
        <v>79</v>
      </c>
      <c r="AU9" s="6">
        <f t="shared" si="13"/>
        <v>160</v>
      </c>
      <c r="AV9" s="7">
        <v>29</v>
      </c>
      <c r="AW9" s="5">
        <v>38</v>
      </c>
      <c r="AX9" s="6">
        <f t="shared" si="14"/>
        <v>67</v>
      </c>
      <c r="AY9" s="7">
        <v>35</v>
      </c>
      <c r="AZ9" s="5">
        <v>31</v>
      </c>
      <c r="BA9" s="6">
        <f t="shared" si="15"/>
        <v>66</v>
      </c>
      <c r="BB9" s="7">
        <v>14</v>
      </c>
      <c r="BC9" s="5">
        <v>24</v>
      </c>
      <c r="BD9" s="6">
        <f t="shared" si="16"/>
        <v>38</v>
      </c>
      <c r="BE9" s="7">
        <v>0</v>
      </c>
      <c r="BF9" s="5">
        <v>2</v>
      </c>
      <c r="BG9" s="6">
        <f t="shared" si="17"/>
        <v>2</v>
      </c>
      <c r="BH9" s="7">
        <v>26</v>
      </c>
      <c r="BI9" s="5">
        <v>24</v>
      </c>
      <c r="BJ9" s="6">
        <f t="shared" si="18"/>
        <v>50</v>
      </c>
      <c r="BK9" s="7">
        <v>43</v>
      </c>
      <c r="BL9" s="5">
        <v>43</v>
      </c>
      <c r="BM9" s="6">
        <f t="shared" si="19"/>
        <v>86</v>
      </c>
      <c r="BN9" s="7">
        <v>36</v>
      </c>
      <c r="BO9" s="5">
        <v>20</v>
      </c>
      <c r="BP9" s="6">
        <f t="shared" si="20"/>
        <v>56</v>
      </c>
      <c r="BQ9" s="7">
        <v>23</v>
      </c>
      <c r="BR9" s="5">
        <v>21</v>
      </c>
      <c r="BS9" s="6">
        <f t="shared" si="21"/>
        <v>44</v>
      </c>
      <c r="BT9" s="7">
        <v>87</v>
      </c>
      <c r="BU9" s="5">
        <v>63</v>
      </c>
      <c r="BV9" s="6">
        <f t="shared" si="22"/>
        <v>150</v>
      </c>
      <c r="BW9" s="7">
        <v>819</v>
      </c>
      <c r="BX9" s="5">
        <v>768</v>
      </c>
      <c r="BY9" s="6">
        <f t="shared" si="23"/>
        <v>1587</v>
      </c>
    </row>
    <row r="10" spans="2:77" ht="16.5" customHeight="1" thickBot="1" x14ac:dyDescent="0.2">
      <c r="B10" s="4" t="s">
        <v>7</v>
      </c>
      <c r="C10" s="7">
        <v>100</v>
      </c>
      <c r="D10" s="7">
        <v>76</v>
      </c>
      <c r="E10" s="6">
        <f t="shared" si="0"/>
        <v>176</v>
      </c>
      <c r="F10" s="7">
        <v>13</v>
      </c>
      <c r="G10" s="7">
        <v>20</v>
      </c>
      <c r="H10" s="6">
        <f t="shared" si="1"/>
        <v>33</v>
      </c>
      <c r="I10" s="7">
        <v>9</v>
      </c>
      <c r="J10" s="7">
        <v>18</v>
      </c>
      <c r="K10" s="6">
        <f t="shared" si="2"/>
        <v>27</v>
      </c>
      <c r="L10" s="7">
        <v>3</v>
      </c>
      <c r="M10" s="7">
        <v>6</v>
      </c>
      <c r="N10" s="6">
        <f t="shared" si="3"/>
        <v>9</v>
      </c>
      <c r="O10" s="7">
        <v>11</v>
      </c>
      <c r="P10" s="7">
        <v>6</v>
      </c>
      <c r="Q10" s="6">
        <f t="shared" si="4"/>
        <v>17</v>
      </c>
      <c r="R10" s="7">
        <v>62</v>
      </c>
      <c r="S10" s="7">
        <v>44</v>
      </c>
      <c r="T10" s="6">
        <f t="shared" si="5"/>
        <v>106</v>
      </c>
      <c r="U10" s="7">
        <v>106</v>
      </c>
      <c r="V10" s="7">
        <v>78</v>
      </c>
      <c r="W10" s="6">
        <f t="shared" si="6"/>
        <v>184</v>
      </c>
      <c r="X10" s="7">
        <v>36</v>
      </c>
      <c r="Y10" s="7">
        <v>36</v>
      </c>
      <c r="Z10" s="6">
        <f t="shared" si="7"/>
        <v>72</v>
      </c>
      <c r="AA10" s="7">
        <v>28</v>
      </c>
      <c r="AB10" s="7">
        <v>32</v>
      </c>
      <c r="AC10" s="6">
        <f t="shared" si="8"/>
        <v>60</v>
      </c>
      <c r="AD10" s="7">
        <v>69</v>
      </c>
      <c r="AE10" s="7">
        <v>81</v>
      </c>
      <c r="AF10" s="6">
        <f t="shared" si="9"/>
        <v>150</v>
      </c>
      <c r="AG10" s="7">
        <v>5</v>
      </c>
      <c r="AH10" s="7">
        <v>4</v>
      </c>
      <c r="AI10" s="6">
        <f t="shared" si="10"/>
        <v>9</v>
      </c>
      <c r="AJ10" s="7">
        <v>35</v>
      </c>
      <c r="AK10" s="7">
        <v>35</v>
      </c>
      <c r="AL10" s="6">
        <f t="shared" si="24"/>
        <v>70</v>
      </c>
      <c r="AM10" s="7">
        <v>5</v>
      </c>
      <c r="AN10" s="7">
        <v>7</v>
      </c>
      <c r="AO10" s="6">
        <f t="shared" si="11"/>
        <v>12</v>
      </c>
      <c r="AP10" s="7">
        <v>19</v>
      </c>
      <c r="AQ10" s="7">
        <v>12</v>
      </c>
      <c r="AR10" s="6">
        <f t="shared" si="12"/>
        <v>31</v>
      </c>
      <c r="AS10" s="7">
        <v>87</v>
      </c>
      <c r="AT10" s="7">
        <v>75</v>
      </c>
      <c r="AU10" s="6">
        <f t="shared" si="13"/>
        <v>162</v>
      </c>
      <c r="AV10" s="7">
        <v>40</v>
      </c>
      <c r="AW10" s="7">
        <v>33</v>
      </c>
      <c r="AX10" s="6">
        <f t="shared" si="14"/>
        <v>73</v>
      </c>
      <c r="AY10" s="7">
        <v>48</v>
      </c>
      <c r="AZ10" s="7">
        <v>35</v>
      </c>
      <c r="BA10" s="6">
        <f t="shared" si="15"/>
        <v>83</v>
      </c>
      <c r="BB10" s="7">
        <v>15</v>
      </c>
      <c r="BC10" s="7">
        <v>13</v>
      </c>
      <c r="BD10" s="6">
        <f t="shared" si="16"/>
        <v>28</v>
      </c>
      <c r="BE10" s="7">
        <v>1</v>
      </c>
      <c r="BF10" s="7">
        <v>1</v>
      </c>
      <c r="BG10" s="6">
        <f t="shared" si="17"/>
        <v>2</v>
      </c>
      <c r="BH10" s="7">
        <v>16</v>
      </c>
      <c r="BI10" s="7">
        <v>21</v>
      </c>
      <c r="BJ10" s="6">
        <f t="shared" si="18"/>
        <v>37</v>
      </c>
      <c r="BK10" s="7">
        <v>51</v>
      </c>
      <c r="BL10" s="7">
        <v>50</v>
      </c>
      <c r="BM10" s="6">
        <f t="shared" si="19"/>
        <v>101</v>
      </c>
      <c r="BN10" s="7">
        <v>43</v>
      </c>
      <c r="BO10" s="7">
        <v>38</v>
      </c>
      <c r="BP10" s="6">
        <f t="shared" si="20"/>
        <v>81</v>
      </c>
      <c r="BQ10" s="7">
        <v>30</v>
      </c>
      <c r="BR10" s="7">
        <v>24</v>
      </c>
      <c r="BS10" s="6">
        <f t="shared" si="21"/>
        <v>54</v>
      </c>
      <c r="BT10" s="7">
        <v>114</v>
      </c>
      <c r="BU10" s="7">
        <v>69</v>
      </c>
      <c r="BV10" s="6">
        <f t="shared" si="22"/>
        <v>183</v>
      </c>
      <c r="BW10" s="7">
        <v>946</v>
      </c>
      <c r="BX10" s="7">
        <v>814</v>
      </c>
      <c r="BY10" s="6">
        <f t="shared" si="23"/>
        <v>1760</v>
      </c>
    </row>
    <row r="11" spans="2:77" ht="16.5" customHeight="1" thickBot="1" x14ac:dyDescent="0.2">
      <c r="B11" s="4" t="s">
        <v>8</v>
      </c>
      <c r="C11" s="7">
        <v>88</v>
      </c>
      <c r="D11" s="7">
        <v>86</v>
      </c>
      <c r="E11" s="6">
        <f t="shared" si="0"/>
        <v>174</v>
      </c>
      <c r="F11" s="7">
        <v>27</v>
      </c>
      <c r="G11" s="7">
        <v>33</v>
      </c>
      <c r="H11" s="6">
        <f t="shared" si="1"/>
        <v>60</v>
      </c>
      <c r="I11" s="7">
        <v>22</v>
      </c>
      <c r="J11" s="7">
        <v>15</v>
      </c>
      <c r="K11" s="6">
        <f t="shared" si="2"/>
        <v>37</v>
      </c>
      <c r="L11" s="7">
        <v>9</v>
      </c>
      <c r="M11" s="7">
        <v>5</v>
      </c>
      <c r="N11" s="6">
        <f t="shared" si="3"/>
        <v>14</v>
      </c>
      <c r="O11" s="7">
        <v>9</v>
      </c>
      <c r="P11" s="7">
        <v>7</v>
      </c>
      <c r="Q11" s="6">
        <f t="shared" si="4"/>
        <v>16</v>
      </c>
      <c r="R11" s="7">
        <v>77</v>
      </c>
      <c r="S11" s="7">
        <v>56</v>
      </c>
      <c r="T11" s="6">
        <f t="shared" si="5"/>
        <v>133</v>
      </c>
      <c r="U11" s="7">
        <v>92</v>
      </c>
      <c r="V11" s="7">
        <v>76</v>
      </c>
      <c r="W11" s="6">
        <f t="shared" si="6"/>
        <v>168</v>
      </c>
      <c r="X11" s="7">
        <v>35</v>
      </c>
      <c r="Y11" s="7">
        <v>46</v>
      </c>
      <c r="Z11" s="6">
        <f t="shared" si="7"/>
        <v>81</v>
      </c>
      <c r="AA11" s="7">
        <v>48</v>
      </c>
      <c r="AB11" s="7">
        <v>47</v>
      </c>
      <c r="AC11" s="6">
        <f t="shared" si="8"/>
        <v>95</v>
      </c>
      <c r="AD11" s="7">
        <v>98</v>
      </c>
      <c r="AE11" s="7">
        <v>74</v>
      </c>
      <c r="AF11" s="6">
        <f t="shared" si="9"/>
        <v>172</v>
      </c>
      <c r="AG11" s="7">
        <v>10</v>
      </c>
      <c r="AH11" s="7">
        <v>12</v>
      </c>
      <c r="AI11" s="6">
        <f t="shared" si="10"/>
        <v>22</v>
      </c>
      <c r="AJ11" s="7">
        <v>51</v>
      </c>
      <c r="AK11" s="7">
        <v>40</v>
      </c>
      <c r="AL11" s="6">
        <f t="shared" si="24"/>
        <v>91</v>
      </c>
      <c r="AM11" s="7">
        <v>9</v>
      </c>
      <c r="AN11" s="7">
        <v>9</v>
      </c>
      <c r="AO11" s="6">
        <f t="shared" si="11"/>
        <v>18</v>
      </c>
      <c r="AP11" s="7">
        <v>30</v>
      </c>
      <c r="AQ11" s="7">
        <v>17</v>
      </c>
      <c r="AR11" s="6">
        <f t="shared" si="12"/>
        <v>47</v>
      </c>
      <c r="AS11" s="7">
        <v>95</v>
      </c>
      <c r="AT11" s="7">
        <v>108</v>
      </c>
      <c r="AU11" s="6">
        <f t="shared" si="13"/>
        <v>203</v>
      </c>
      <c r="AV11" s="7">
        <v>36</v>
      </c>
      <c r="AW11" s="7">
        <v>39</v>
      </c>
      <c r="AX11" s="6">
        <f t="shared" si="14"/>
        <v>75</v>
      </c>
      <c r="AY11" s="7">
        <v>56</v>
      </c>
      <c r="AZ11" s="7">
        <v>46</v>
      </c>
      <c r="BA11" s="6">
        <f t="shared" si="15"/>
        <v>102</v>
      </c>
      <c r="BB11" s="7">
        <v>19</v>
      </c>
      <c r="BC11" s="7">
        <v>30</v>
      </c>
      <c r="BD11" s="6">
        <f t="shared" si="16"/>
        <v>49</v>
      </c>
      <c r="BE11" s="7">
        <v>0</v>
      </c>
      <c r="BF11" s="7">
        <v>0</v>
      </c>
      <c r="BG11" s="6">
        <f t="shared" si="17"/>
        <v>0</v>
      </c>
      <c r="BH11" s="7">
        <v>35</v>
      </c>
      <c r="BI11" s="7">
        <v>33</v>
      </c>
      <c r="BJ11" s="6">
        <f t="shared" si="18"/>
        <v>68</v>
      </c>
      <c r="BK11" s="7">
        <v>63</v>
      </c>
      <c r="BL11" s="7">
        <v>68</v>
      </c>
      <c r="BM11" s="6">
        <f t="shared" si="19"/>
        <v>131</v>
      </c>
      <c r="BN11" s="7">
        <v>47</v>
      </c>
      <c r="BO11" s="7">
        <v>36</v>
      </c>
      <c r="BP11" s="6">
        <f t="shared" si="20"/>
        <v>83</v>
      </c>
      <c r="BQ11" s="7">
        <v>13</v>
      </c>
      <c r="BR11" s="7">
        <v>24</v>
      </c>
      <c r="BS11" s="6">
        <f t="shared" si="21"/>
        <v>37</v>
      </c>
      <c r="BT11" s="7">
        <v>93</v>
      </c>
      <c r="BU11" s="7">
        <v>78</v>
      </c>
      <c r="BV11" s="6">
        <f t="shared" si="22"/>
        <v>171</v>
      </c>
      <c r="BW11" s="7">
        <v>1062</v>
      </c>
      <c r="BX11" s="7">
        <v>985</v>
      </c>
      <c r="BY11" s="6">
        <f t="shared" si="23"/>
        <v>2047</v>
      </c>
    </row>
    <row r="12" spans="2:77" ht="16.5" customHeight="1" thickBot="1" x14ac:dyDescent="0.2">
      <c r="B12" s="4" t="s">
        <v>9</v>
      </c>
      <c r="C12" s="7">
        <v>101</v>
      </c>
      <c r="D12" s="7">
        <v>94</v>
      </c>
      <c r="E12" s="6">
        <f t="shared" si="0"/>
        <v>195</v>
      </c>
      <c r="F12" s="7">
        <v>31</v>
      </c>
      <c r="G12" s="7">
        <v>26</v>
      </c>
      <c r="H12" s="6">
        <f t="shared" si="1"/>
        <v>57</v>
      </c>
      <c r="I12" s="7">
        <v>17</v>
      </c>
      <c r="J12" s="7">
        <v>14</v>
      </c>
      <c r="K12" s="6">
        <f t="shared" si="2"/>
        <v>31</v>
      </c>
      <c r="L12" s="7">
        <v>4</v>
      </c>
      <c r="M12" s="7">
        <v>1</v>
      </c>
      <c r="N12" s="6">
        <f t="shared" si="3"/>
        <v>5</v>
      </c>
      <c r="O12" s="7">
        <v>10</v>
      </c>
      <c r="P12" s="7">
        <v>7</v>
      </c>
      <c r="Q12" s="6">
        <f t="shared" si="4"/>
        <v>17</v>
      </c>
      <c r="R12" s="7">
        <v>83</v>
      </c>
      <c r="S12" s="7">
        <v>61</v>
      </c>
      <c r="T12" s="6">
        <f t="shared" si="5"/>
        <v>144</v>
      </c>
      <c r="U12" s="7">
        <v>81</v>
      </c>
      <c r="V12" s="7">
        <v>81</v>
      </c>
      <c r="W12" s="6">
        <f t="shared" si="6"/>
        <v>162</v>
      </c>
      <c r="X12" s="7">
        <v>47</v>
      </c>
      <c r="Y12" s="7">
        <v>47</v>
      </c>
      <c r="Z12" s="6">
        <f t="shared" si="7"/>
        <v>94</v>
      </c>
      <c r="AA12" s="7">
        <v>51</v>
      </c>
      <c r="AB12" s="7">
        <v>52</v>
      </c>
      <c r="AC12" s="6">
        <f t="shared" si="8"/>
        <v>103</v>
      </c>
      <c r="AD12" s="7">
        <v>84</v>
      </c>
      <c r="AE12" s="7">
        <v>84</v>
      </c>
      <c r="AF12" s="6">
        <f t="shared" si="9"/>
        <v>168</v>
      </c>
      <c r="AG12" s="7">
        <v>9</v>
      </c>
      <c r="AH12" s="7">
        <v>11</v>
      </c>
      <c r="AI12" s="6">
        <f t="shared" si="10"/>
        <v>20</v>
      </c>
      <c r="AJ12" s="7">
        <v>64</v>
      </c>
      <c r="AK12" s="7">
        <v>78</v>
      </c>
      <c r="AL12" s="6">
        <f t="shared" si="24"/>
        <v>142</v>
      </c>
      <c r="AM12" s="7">
        <v>16</v>
      </c>
      <c r="AN12" s="7">
        <v>13</v>
      </c>
      <c r="AO12" s="6">
        <f t="shared" si="11"/>
        <v>29</v>
      </c>
      <c r="AP12" s="7">
        <v>29</v>
      </c>
      <c r="AQ12" s="7">
        <v>30</v>
      </c>
      <c r="AR12" s="6">
        <f t="shared" si="12"/>
        <v>59</v>
      </c>
      <c r="AS12" s="7">
        <v>107</v>
      </c>
      <c r="AT12" s="7">
        <v>85</v>
      </c>
      <c r="AU12" s="6">
        <f t="shared" si="13"/>
        <v>192</v>
      </c>
      <c r="AV12" s="7">
        <v>54</v>
      </c>
      <c r="AW12" s="7">
        <v>60</v>
      </c>
      <c r="AX12" s="6">
        <f t="shared" si="14"/>
        <v>114</v>
      </c>
      <c r="AY12" s="7">
        <v>49</v>
      </c>
      <c r="AZ12" s="7">
        <v>49</v>
      </c>
      <c r="BA12" s="6">
        <f t="shared" si="15"/>
        <v>98</v>
      </c>
      <c r="BB12" s="7">
        <v>23</v>
      </c>
      <c r="BC12" s="7">
        <v>21</v>
      </c>
      <c r="BD12" s="6">
        <f t="shared" si="16"/>
        <v>44</v>
      </c>
      <c r="BE12" s="7">
        <v>1</v>
      </c>
      <c r="BF12" s="7">
        <v>3</v>
      </c>
      <c r="BG12" s="6">
        <f t="shared" si="17"/>
        <v>4</v>
      </c>
      <c r="BH12" s="7">
        <v>42</v>
      </c>
      <c r="BI12" s="7">
        <v>36</v>
      </c>
      <c r="BJ12" s="6">
        <f t="shared" si="18"/>
        <v>78</v>
      </c>
      <c r="BK12" s="7">
        <v>87</v>
      </c>
      <c r="BL12" s="7">
        <v>88</v>
      </c>
      <c r="BM12" s="6">
        <f t="shared" si="19"/>
        <v>175</v>
      </c>
      <c r="BN12" s="7">
        <v>71</v>
      </c>
      <c r="BO12" s="7">
        <v>63</v>
      </c>
      <c r="BP12" s="6">
        <f t="shared" si="20"/>
        <v>134</v>
      </c>
      <c r="BQ12" s="7">
        <v>28</v>
      </c>
      <c r="BR12" s="7">
        <v>34</v>
      </c>
      <c r="BS12" s="6">
        <f t="shared" si="21"/>
        <v>62</v>
      </c>
      <c r="BT12" s="7">
        <v>115</v>
      </c>
      <c r="BU12" s="7">
        <v>114</v>
      </c>
      <c r="BV12" s="6">
        <f t="shared" si="22"/>
        <v>229</v>
      </c>
      <c r="BW12" s="7">
        <v>1204</v>
      </c>
      <c r="BX12" s="7">
        <v>1152</v>
      </c>
      <c r="BY12" s="6">
        <f t="shared" si="23"/>
        <v>2356</v>
      </c>
    </row>
    <row r="13" spans="2:77" ht="16.5" customHeight="1" thickBot="1" x14ac:dyDescent="0.2">
      <c r="B13" s="4" t="s">
        <v>10</v>
      </c>
      <c r="C13" s="7">
        <v>118</v>
      </c>
      <c r="D13" s="7">
        <v>110</v>
      </c>
      <c r="E13" s="6">
        <f t="shared" si="0"/>
        <v>228</v>
      </c>
      <c r="F13" s="7">
        <v>33</v>
      </c>
      <c r="G13" s="7">
        <v>41</v>
      </c>
      <c r="H13" s="6">
        <f t="shared" si="1"/>
        <v>74</v>
      </c>
      <c r="I13" s="7">
        <v>26</v>
      </c>
      <c r="J13" s="7">
        <v>16</v>
      </c>
      <c r="K13" s="6">
        <f t="shared" si="2"/>
        <v>42</v>
      </c>
      <c r="L13" s="7">
        <v>8</v>
      </c>
      <c r="M13" s="7">
        <v>7</v>
      </c>
      <c r="N13" s="6">
        <f t="shared" si="3"/>
        <v>15</v>
      </c>
      <c r="O13" s="7">
        <v>15</v>
      </c>
      <c r="P13" s="7">
        <v>19</v>
      </c>
      <c r="Q13" s="6">
        <f t="shared" si="4"/>
        <v>34</v>
      </c>
      <c r="R13" s="7">
        <v>86</v>
      </c>
      <c r="S13" s="7">
        <v>90</v>
      </c>
      <c r="T13" s="6">
        <f t="shared" si="5"/>
        <v>176</v>
      </c>
      <c r="U13" s="7">
        <v>116</v>
      </c>
      <c r="V13" s="7">
        <v>95</v>
      </c>
      <c r="W13" s="6">
        <f t="shared" si="6"/>
        <v>211</v>
      </c>
      <c r="X13" s="7">
        <v>51</v>
      </c>
      <c r="Y13" s="7">
        <v>35</v>
      </c>
      <c r="Z13" s="6">
        <f t="shared" si="7"/>
        <v>86</v>
      </c>
      <c r="AA13" s="7">
        <v>49</v>
      </c>
      <c r="AB13" s="7">
        <v>63</v>
      </c>
      <c r="AC13" s="6">
        <f t="shared" si="8"/>
        <v>112</v>
      </c>
      <c r="AD13" s="7">
        <v>112</v>
      </c>
      <c r="AE13" s="7">
        <v>99</v>
      </c>
      <c r="AF13" s="6">
        <f t="shared" si="9"/>
        <v>211</v>
      </c>
      <c r="AG13" s="7">
        <v>15</v>
      </c>
      <c r="AH13" s="7">
        <v>11</v>
      </c>
      <c r="AI13" s="6">
        <f t="shared" si="10"/>
        <v>26</v>
      </c>
      <c r="AJ13" s="7">
        <v>65</v>
      </c>
      <c r="AK13" s="7">
        <v>76</v>
      </c>
      <c r="AL13" s="6">
        <f t="shared" si="24"/>
        <v>141</v>
      </c>
      <c r="AM13" s="7">
        <v>16</v>
      </c>
      <c r="AN13" s="7">
        <v>15</v>
      </c>
      <c r="AO13" s="6">
        <f t="shared" si="11"/>
        <v>31</v>
      </c>
      <c r="AP13" s="7">
        <v>46</v>
      </c>
      <c r="AQ13" s="7">
        <v>34</v>
      </c>
      <c r="AR13" s="6">
        <f t="shared" si="12"/>
        <v>80</v>
      </c>
      <c r="AS13" s="7">
        <v>108</v>
      </c>
      <c r="AT13" s="7">
        <v>118</v>
      </c>
      <c r="AU13" s="6">
        <f t="shared" si="13"/>
        <v>226</v>
      </c>
      <c r="AV13" s="7">
        <v>57</v>
      </c>
      <c r="AW13" s="7">
        <v>80</v>
      </c>
      <c r="AX13" s="6">
        <f t="shared" si="14"/>
        <v>137</v>
      </c>
      <c r="AY13" s="7">
        <v>59</v>
      </c>
      <c r="AZ13" s="7">
        <v>52</v>
      </c>
      <c r="BA13" s="6">
        <f t="shared" si="15"/>
        <v>111</v>
      </c>
      <c r="BB13" s="7">
        <v>27</v>
      </c>
      <c r="BC13" s="7">
        <v>19</v>
      </c>
      <c r="BD13" s="6">
        <f t="shared" si="16"/>
        <v>46</v>
      </c>
      <c r="BE13" s="7">
        <v>4</v>
      </c>
      <c r="BF13" s="7">
        <v>4</v>
      </c>
      <c r="BG13" s="6">
        <f t="shared" si="17"/>
        <v>8</v>
      </c>
      <c r="BH13" s="7">
        <v>39</v>
      </c>
      <c r="BI13" s="7">
        <v>34</v>
      </c>
      <c r="BJ13" s="6">
        <f t="shared" si="18"/>
        <v>73</v>
      </c>
      <c r="BK13" s="7">
        <v>94</v>
      </c>
      <c r="BL13" s="7">
        <v>94</v>
      </c>
      <c r="BM13" s="6">
        <f t="shared" si="19"/>
        <v>188</v>
      </c>
      <c r="BN13" s="7">
        <v>72</v>
      </c>
      <c r="BO13" s="7">
        <v>71</v>
      </c>
      <c r="BP13" s="6">
        <f t="shared" si="20"/>
        <v>143</v>
      </c>
      <c r="BQ13" s="7">
        <v>44</v>
      </c>
      <c r="BR13" s="7">
        <v>38</v>
      </c>
      <c r="BS13" s="6">
        <f t="shared" si="21"/>
        <v>82</v>
      </c>
      <c r="BT13" s="7">
        <v>139</v>
      </c>
      <c r="BU13" s="7">
        <v>114</v>
      </c>
      <c r="BV13" s="6">
        <f t="shared" si="22"/>
        <v>253</v>
      </c>
      <c r="BW13" s="7">
        <v>1399</v>
      </c>
      <c r="BX13" s="7">
        <v>1335</v>
      </c>
      <c r="BY13" s="6">
        <f t="shared" si="23"/>
        <v>2734</v>
      </c>
    </row>
    <row r="14" spans="2:77" ht="16.5" customHeight="1" thickBot="1" x14ac:dyDescent="0.2">
      <c r="B14" s="4" t="s">
        <v>11</v>
      </c>
      <c r="C14" s="7">
        <v>106</v>
      </c>
      <c r="D14" s="7">
        <v>128</v>
      </c>
      <c r="E14" s="6">
        <f t="shared" si="0"/>
        <v>234</v>
      </c>
      <c r="F14" s="7">
        <v>32</v>
      </c>
      <c r="G14" s="7">
        <v>25</v>
      </c>
      <c r="H14" s="6">
        <f t="shared" si="1"/>
        <v>57</v>
      </c>
      <c r="I14" s="7">
        <v>16</v>
      </c>
      <c r="J14" s="7">
        <v>20</v>
      </c>
      <c r="K14" s="6">
        <f t="shared" si="2"/>
        <v>36</v>
      </c>
      <c r="L14" s="7">
        <v>5</v>
      </c>
      <c r="M14" s="7">
        <v>7</v>
      </c>
      <c r="N14" s="6">
        <f t="shared" si="3"/>
        <v>12</v>
      </c>
      <c r="O14" s="7">
        <v>17</v>
      </c>
      <c r="P14" s="7">
        <v>13</v>
      </c>
      <c r="Q14" s="6">
        <f t="shared" si="4"/>
        <v>30</v>
      </c>
      <c r="R14" s="7">
        <v>76</v>
      </c>
      <c r="S14" s="7">
        <v>72</v>
      </c>
      <c r="T14" s="6">
        <f t="shared" si="5"/>
        <v>148</v>
      </c>
      <c r="U14" s="7">
        <v>87</v>
      </c>
      <c r="V14" s="7">
        <v>68</v>
      </c>
      <c r="W14" s="6">
        <f t="shared" si="6"/>
        <v>155</v>
      </c>
      <c r="X14" s="7">
        <v>30</v>
      </c>
      <c r="Y14" s="7">
        <v>42</v>
      </c>
      <c r="Z14" s="6">
        <f t="shared" si="7"/>
        <v>72</v>
      </c>
      <c r="AA14" s="7">
        <v>40</v>
      </c>
      <c r="AB14" s="7">
        <v>36</v>
      </c>
      <c r="AC14" s="6">
        <f t="shared" si="8"/>
        <v>76</v>
      </c>
      <c r="AD14" s="7">
        <v>64</v>
      </c>
      <c r="AE14" s="7">
        <v>63</v>
      </c>
      <c r="AF14" s="6">
        <f t="shared" si="9"/>
        <v>127</v>
      </c>
      <c r="AG14" s="7">
        <v>5</v>
      </c>
      <c r="AH14" s="7">
        <v>9</v>
      </c>
      <c r="AI14" s="6">
        <f t="shared" si="10"/>
        <v>14</v>
      </c>
      <c r="AJ14" s="7">
        <v>70</v>
      </c>
      <c r="AK14" s="7">
        <v>64</v>
      </c>
      <c r="AL14" s="6">
        <f t="shared" si="24"/>
        <v>134</v>
      </c>
      <c r="AM14" s="7">
        <v>12</v>
      </c>
      <c r="AN14" s="7">
        <v>9</v>
      </c>
      <c r="AO14" s="6">
        <f t="shared" si="11"/>
        <v>21</v>
      </c>
      <c r="AP14" s="7">
        <v>25</v>
      </c>
      <c r="AQ14" s="7">
        <v>21</v>
      </c>
      <c r="AR14" s="6">
        <f t="shared" si="12"/>
        <v>46</v>
      </c>
      <c r="AS14" s="7">
        <v>94</v>
      </c>
      <c r="AT14" s="7">
        <v>94</v>
      </c>
      <c r="AU14" s="6">
        <f t="shared" si="13"/>
        <v>188</v>
      </c>
      <c r="AV14" s="7">
        <v>55</v>
      </c>
      <c r="AW14" s="7">
        <v>63</v>
      </c>
      <c r="AX14" s="6">
        <f t="shared" si="14"/>
        <v>118</v>
      </c>
      <c r="AY14" s="7">
        <v>42</v>
      </c>
      <c r="AZ14" s="7">
        <v>53</v>
      </c>
      <c r="BA14" s="6">
        <f t="shared" si="15"/>
        <v>95</v>
      </c>
      <c r="BB14" s="7">
        <v>21</v>
      </c>
      <c r="BC14" s="7">
        <v>14</v>
      </c>
      <c r="BD14" s="6">
        <f t="shared" si="16"/>
        <v>35</v>
      </c>
      <c r="BE14" s="7">
        <v>1</v>
      </c>
      <c r="BF14" s="7">
        <v>2</v>
      </c>
      <c r="BG14" s="6">
        <f t="shared" si="17"/>
        <v>3</v>
      </c>
      <c r="BH14" s="7">
        <v>29</v>
      </c>
      <c r="BI14" s="7">
        <v>34</v>
      </c>
      <c r="BJ14" s="6">
        <f t="shared" si="18"/>
        <v>63</v>
      </c>
      <c r="BK14" s="7">
        <v>80</v>
      </c>
      <c r="BL14" s="7">
        <v>93</v>
      </c>
      <c r="BM14" s="6">
        <f t="shared" si="19"/>
        <v>173</v>
      </c>
      <c r="BN14" s="7">
        <v>52</v>
      </c>
      <c r="BO14" s="7">
        <v>55</v>
      </c>
      <c r="BP14" s="6">
        <f t="shared" si="20"/>
        <v>107</v>
      </c>
      <c r="BQ14" s="7">
        <v>43</v>
      </c>
      <c r="BR14" s="7">
        <v>44</v>
      </c>
      <c r="BS14" s="6">
        <f t="shared" si="21"/>
        <v>87</v>
      </c>
      <c r="BT14" s="7">
        <v>113</v>
      </c>
      <c r="BU14" s="7">
        <v>100</v>
      </c>
      <c r="BV14" s="6">
        <f t="shared" si="22"/>
        <v>213</v>
      </c>
      <c r="BW14" s="7">
        <v>1115</v>
      </c>
      <c r="BX14" s="7">
        <v>1129</v>
      </c>
      <c r="BY14" s="6">
        <f t="shared" si="23"/>
        <v>2244</v>
      </c>
    </row>
    <row r="15" spans="2:77" ht="16.5" customHeight="1" thickBot="1" x14ac:dyDescent="0.2">
      <c r="B15" s="4" t="s">
        <v>12</v>
      </c>
      <c r="C15" s="7">
        <v>137</v>
      </c>
      <c r="D15" s="7">
        <v>106</v>
      </c>
      <c r="E15" s="6">
        <f t="shared" si="0"/>
        <v>243</v>
      </c>
      <c r="F15" s="7">
        <v>29</v>
      </c>
      <c r="G15" s="7">
        <v>21</v>
      </c>
      <c r="H15" s="6">
        <f t="shared" si="1"/>
        <v>50</v>
      </c>
      <c r="I15" s="7">
        <v>14</v>
      </c>
      <c r="J15" s="7">
        <v>14</v>
      </c>
      <c r="K15" s="6">
        <f t="shared" si="2"/>
        <v>28</v>
      </c>
      <c r="L15" s="7">
        <v>9</v>
      </c>
      <c r="M15" s="7">
        <v>5</v>
      </c>
      <c r="N15" s="6">
        <f t="shared" si="3"/>
        <v>14</v>
      </c>
      <c r="O15" s="7">
        <v>19</v>
      </c>
      <c r="P15" s="7">
        <v>19</v>
      </c>
      <c r="Q15" s="6">
        <f t="shared" si="4"/>
        <v>38</v>
      </c>
      <c r="R15" s="7">
        <v>71</v>
      </c>
      <c r="S15" s="7">
        <v>91</v>
      </c>
      <c r="T15" s="6">
        <f t="shared" si="5"/>
        <v>162</v>
      </c>
      <c r="U15" s="7">
        <v>74</v>
      </c>
      <c r="V15" s="7">
        <v>96</v>
      </c>
      <c r="W15" s="6">
        <f t="shared" si="6"/>
        <v>170</v>
      </c>
      <c r="X15" s="7">
        <v>48</v>
      </c>
      <c r="Y15" s="7">
        <v>45</v>
      </c>
      <c r="Z15" s="6">
        <f t="shared" si="7"/>
        <v>93</v>
      </c>
      <c r="AA15" s="7">
        <v>30</v>
      </c>
      <c r="AB15" s="7">
        <v>35</v>
      </c>
      <c r="AC15" s="6">
        <f t="shared" si="8"/>
        <v>65</v>
      </c>
      <c r="AD15" s="7">
        <v>70</v>
      </c>
      <c r="AE15" s="7">
        <v>94</v>
      </c>
      <c r="AF15" s="6">
        <f t="shared" si="9"/>
        <v>164</v>
      </c>
      <c r="AG15" s="7">
        <v>10</v>
      </c>
      <c r="AH15" s="7">
        <v>7</v>
      </c>
      <c r="AI15" s="6">
        <f t="shared" si="10"/>
        <v>17</v>
      </c>
      <c r="AJ15" s="7">
        <v>60</v>
      </c>
      <c r="AK15" s="7">
        <v>71</v>
      </c>
      <c r="AL15" s="6">
        <f t="shared" si="24"/>
        <v>131</v>
      </c>
      <c r="AM15" s="7">
        <v>13</v>
      </c>
      <c r="AN15" s="7">
        <v>14</v>
      </c>
      <c r="AO15" s="6">
        <f t="shared" si="11"/>
        <v>27</v>
      </c>
      <c r="AP15" s="7">
        <v>22</v>
      </c>
      <c r="AQ15" s="7">
        <v>24</v>
      </c>
      <c r="AR15" s="6">
        <f t="shared" si="12"/>
        <v>46</v>
      </c>
      <c r="AS15" s="7">
        <v>106</v>
      </c>
      <c r="AT15" s="7">
        <v>112</v>
      </c>
      <c r="AU15" s="6">
        <f t="shared" si="13"/>
        <v>218</v>
      </c>
      <c r="AV15" s="7">
        <v>56</v>
      </c>
      <c r="AW15" s="7">
        <v>81</v>
      </c>
      <c r="AX15" s="6">
        <f t="shared" si="14"/>
        <v>137</v>
      </c>
      <c r="AY15" s="7">
        <v>52</v>
      </c>
      <c r="AZ15" s="7">
        <v>61</v>
      </c>
      <c r="BA15" s="6">
        <f t="shared" si="15"/>
        <v>113</v>
      </c>
      <c r="BB15" s="7">
        <v>22</v>
      </c>
      <c r="BC15" s="7">
        <v>20</v>
      </c>
      <c r="BD15" s="6">
        <f t="shared" si="16"/>
        <v>42</v>
      </c>
      <c r="BE15" s="7">
        <v>2</v>
      </c>
      <c r="BF15" s="7">
        <v>1</v>
      </c>
      <c r="BG15" s="6">
        <f t="shared" si="17"/>
        <v>3</v>
      </c>
      <c r="BH15" s="7">
        <v>28</v>
      </c>
      <c r="BI15" s="7">
        <v>38</v>
      </c>
      <c r="BJ15" s="6">
        <f t="shared" si="18"/>
        <v>66</v>
      </c>
      <c r="BK15" s="7">
        <v>67</v>
      </c>
      <c r="BL15" s="7">
        <v>60</v>
      </c>
      <c r="BM15" s="6">
        <f t="shared" si="19"/>
        <v>127</v>
      </c>
      <c r="BN15" s="7">
        <v>54</v>
      </c>
      <c r="BO15" s="7">
        <v>59</v>
      </c>
      <c r="BP15" s="6">
        <f t="shared" si="20"/>
        <v>113</v>
      </c>
      <c r="BQ15" s="7">
        <v>36</v>
      </c>
      <c r="BR15" s="7">
        <v>57</v>
      </c>
      <c r="BS15" s="6">
        <f t="shared" si="21"/>
        <v>93</v>
      </c>
      <c r="BT15" s="7">
        <v>126</v>
      </c>
      <c r="BU15" s="7">
        <v>128</v>
      </c>
      <c r="BV15" s="6">
        <f t="shared" si="22"/>
        <v>254</v>
      </c>
      <c r="BW15" s="7">
        <v>1155</v>
      </c>
      <c r="BX15" s="7">
        <v>1259</v>
      </c>
      <c r="BY15" s="6">
        <f t="shared" si="23"/>
        <v>2414</v>
      </c>
    </row>
    <row r="16" spans="2:77" ht="16.5" customHeight="1" thickBot="1" x14ac:dyDescent="0.2">
      <c r="B16" s="4" t="s">
        <v>13</v>
      </c>
      <c r="C16" s="7">
        <v>113</v>
      </c>
      <c r="D16" s="7">
        <v>112</v>
      </c>
      <c r="E16" s="6">
        <f t="shared" si="0"/>
        <v>225</v>
      </c>
      <c r="F16" s="7">
        <v>26</v>
      </c>
      <c r="G16" s="7">
        <v>26</v>
      </c>
      <c r="H16" s="6">
        <f t="shared" si="1"/>
        <v>52</v>
      </c>
      <c r="I16" s="7">
        <v>17</v>
      </c>
      <c r="J16" s="7">
        <v>21</v>
      </c>
      <c r="K16" s="6">
        <f t="shared" si="2"/>
        <v>38</v>
      </c>
      <c r="L16" s="7">
        <v>4</v>
      </c>
      <c r="M16" s="7">
        <v>4</v>
      </c>
      <c r="N16" s="6">
        <f t="shared" si="3"/>
        <v>8</v>
      </c>
      <c r="O16" s="7">
        <v>9</v>
      </c>
      <c r="P16" s="7">
        <v>12</v>
      </c>
      <c r="Q16" s="6">
        <f t="shared" si="4"/>
        <v>21</v>
      </c>
      <c r="R16" s="7">
        <v>82</v>
      </c>
      <c r="S16" s="7">
        <v>90</v>
      </c>
      <c r="T16" s="6">
        <f t="shared" si="5"/>
        <v>172</v>
      </c>
      <c r="U16" s="7">
        <v>81</v>
      </c>
      <c r="V16" s="7">
        <v>81</v>
      </c>
      <c r="W16" s="6">
        <f t="shared" si="6"/>
        <v>162</v>
      </c>
      <c r="X16" s="7">
        <v>42</v>
      </c>
      <c r="Y16" s="7">
        <v>57</v>
      </c>
      <c r="Z16" s="6">
        <f t="shared" si="7"/>
        <v>99</v>
      </c>
      <c r="AA16" s="7">
        <v>41</v>
      </c>
      <c r="AB16" s="7">
        <v>47</v>
      </c>
      <c r="AC16" s="6">
        <f t="shared" si="8"/>
        <v>88</v>
      </c>
      <c r="AD16" s="7">
        <v>78</v>
      </c>
      <c r="AE16" s="7">
        <v>85</v>
      </c>
      <c r="AF16" s="6">
        <f t="shared" si="9"/>
        <v>163</v>
      </c>
      <c r="AG16" s="7">
        <v>9</v>
      </c>
      <c r="AH16" s="7">
        <v>15</v>
      </c>
      <c r="AI16" s="6">
        <f t="shared" si="10"/>
        <v>24</v>
      </c>
      <c r="AJ16" s="7">
        <v>80</v>
      </c>
      <c r="AK16" s="7">
        <v>67</v>
      </c>
      <c r="AL16" s="6">
        <f t="shared" si="24"/>
        <v>147</v>
      </c>
      <c r="AM16" s="7">
        <v>14</v>
      </c>
      <c r="AN16" s="7">
        <v>21</v>
      </c>
      <c r="AO16" s="6">
        <f t="shared" si="11"/>
        <v>35</v>
      </c>
      <c r="AP16" s="7">
        <v>35</v>
      </c>
      <c r="AQ16" s="7">
        <v>29</v>
      </c>
      <c r="AR16" s="6">
        <f t="shared" si="12"/>
        <v>64</v>
      </c>
      <c r="AS16" s="7">
        <v>137</v>
      </c>
      <c r="AT16" s="7">
        <v>126</v>
      </c>
      <c r="AU16" s="6">
        <f t="shared" si="13"/>
        <v>263</v>
      </c>
      <c r="AV16" s="7">
        <v>80</v>
      </c>
      <c r="AW16" s="7">
        <v>78</v>
      </c>
      <c r="AX16" s="6">
        <f t="shared" si="14"/>
        <v>158</v>
      </c>
      <c r="AY16" s="7">
        <v>65</v>
      </c>
      <c r="AZ16" s="7">
        <v>68</v>
      </c>
      <c r="BA16" s="6">
        <f t="shared" si="15"/>
        <v>133</v>
      </c>
      <c r="BB16" s="7">
        <v>33</v>
      </c>
      <c r="BC16" s="7">
        <v>45</v>
      </c>
      <c r="BD16" s="6">
        <f t="shared" si="16"/>
        <v>78</v>
      </c>
      <c r="BE16" s="7">
        <v>3</v>
      </c>
      <c r="BF16" s="7">
        <v>3</v>
      </c>
      <c r="BG16" s="6">
        <f t="shared" si="17"/>
        <v>6</v>
      </c>
      <c r="BH16" s="7">
        <v>34</v>
      </c>
      <c r="BI16" s="7">
        <v>47</v>
      </c>
      <c r="BJ16" s="6">
        <f t="shared" si="18"/>
        <v>81</v>
      </c>
      <c r="BK16" s="7">
        <v>57</v>
      </c>
      <c r="BL16" s="7">
        <v>63</v>
      </c>
      <c r="BM16" s="6">
        <f t="shared" si="19"/>
        <v>120</v>
      </c>
      <c r="BN16" s="7">
        <v>75</v>
      </c>
      <c r="BO16" s="7">
        <v>85</v>
      </c>
      <c r="BP16" s="6">
        <f t="shared" si="20"/>
        <v>160</v>
      </c>
      <c r="BQ16" s="7">
        <v>55</v>
      </c>
      <c r="BR16" s="7">
        <v>48</v>
      </c>
      <c r="BS16" s="6">
        <f t="shared" si="21"/>
        <v>103</v>
      </c>
      <c r="BT16" s="7">
        <v>130</v>
      </c>
      <c r="BU16" s="7">
        <v>125</v>
      </c>
      <c r="BV16" s="6">
        <f t="shared" si="22"/>
        <v>255</v>
      </c>
      <c r="BW16" s="7">
        <v>1300</v>
      </c>
      <c r="BX16" s="7">
        <v>1355</v>
      </c>
      <c r="BY16" s="6">
        <f t="shared" si="23"/>
        <v>2655</v>
      </c>
    </row>
    <row r="17" spans="2:77" ht="16.5" customHeight="1" thickBot="1" x14ac:dyDescent="0.2">
      <c r="B17" s="4" t="s">
        <v>14</v>
      </c>
      <c r="C17" s="7">
        <v>119</v>
      </c>
      <c r="D17" s="7">
        <v>119</v>
      </c>
      <c r="E17" s="6">
        <f t="shared" si="0"/>
        <v>238</v>
      </c>
      <c r="F17" s="7">
        <v>41</v>
      </c>
      <c r="G17" s="7">
        <v>34</v>
      </c>
      <c r="H17" s="6">
        <f t="shared" si="1"/>
        <v>75</v>
      </c>
      <c r="I17" s="7">
        <v>15</v>
      </c>
      <c r="J17" s="7">
        <v>26</v>
      </c>
      <c r="K17" s="6">
        <f t="shared" si="2"/>
        <v>41</v>
      </c>
      <c r="L17" s="7">
        <v>12</v>
      </c>
      <c r="M17" s="7">
        <v>9</v>
      </c>
      <c r="N17" s="6">
        <f t="shared" si="3"/>
        <v>21</v>
      </c>
      <c r="O17" s="7">
        <v>19</v>
      </c>
      <c r="P17" s="7">
        <v>18</v>
      </c>
      <c r="Q17" s="6">
        <f t="shared" si="4"/>
        <v>37</v>
      </c>
      <c r="R17" s="7">
        <v>105</v>
      </c>
      <c r="S17" s="7">
        <v>128</v>
      </c>
      <c r="T17" s="6">
        <f t="shared" si="5"/>
        <v>233</v>
      </c>
      <c r="U17" s="7">
        <v>90</v>
      </c>
      <c r="V17" s="7">
        <v>111</v>
      </c>
      <c r="W17" s="6">
        <f t="shared" si="6"/>
        <v>201</v>
      </c>
      <c r="X17" s="7">
        <v>77</v>
      </c>
      <c r="Y17" s="7">
        <v>68</v>
      </c>
      <c r="Z17" s="6">
        <f t="shared" si="7"/>
        <v>145</v>
      </c>
      <c r="AA17" s="7">
        <v>49</v>
      </c>
      <c r="AB17" s="7">
        <v>44</v>
      </c>
      <c r="AC17" s="6">
        <f t="shared" si="8"/>
        <v>93</v>
      </c>
      <c r="AD17" s="7">
        <v>97</v>
      </c>
      <c r="AE17" s="7">
        <v>105</v>
      </c>
      <c r="AF17" s="6">
        <f t="shared" si="9"/>
        <v>202</v>
      </c>
      <c r="AG17" s="7">
        <v>17</v>
      </c>
      <c r="AH17" s="7">
        <v>19</v>
      </c>
      <c r="AI17" s="6">
        <f t="shared" si="10"/>
        <v>36</v>
      </c>
      <c r="AJ17" s="7">
        <v>78</v>
      </c>
      <c r="AK17" s="7">
        <v>94</v>
      </c>
      <c r="AL17" s="6">
        <f t="shared" si="24"/>
        <v>172</v>
      </c>
      <c r="AM17" s="7">
        <v>21</v>
      </c>
      <c r="AN17" s="7">
        <v>18</v>
      </c>
      <c r="AO17" s="6">
        <f t="shared" si="11"/>
        <v>39</v>
      </c>
      <c r="AP17" s="7">
        <v>29</v>
      </c>
      <c r="AQ17" s="7">
        <v>33</v>
      </c>
      <c r="AR17" s="6">
        <f t="shared" si="12"/>
        <v>62</v>
      </c>
      <c r="AS17" s="7">
        <v>145</v>
      </c>
      <c r="AT17" s="7">
        <v>152</v>
      </c>
      <c r="AU17" s="6">
        <f t="shared" si="13"/>
        <v>297</v>
      </c>
      <c r="AV17" s="7">
        <v>107</v>
      </c>
      <c r="AW17" s="7">
        <v>106</v>
      </c>
      <c r="AX17" s="6">
        <f t="shared" si="14"/>
        <v>213</v>
      </c>
      <c r="AY17" s="7">
        <v>84</v>
      </c>
      <c r="AZ17" s="7">
        <v>88</v>
      </c>
      <c r="BA17" s="6">
        <f t="shared" si="15"/>
        <v>172</v>
      </c>
      <c r="BB17" s="7">
        <v>49</v>
      </c>
      <c r="BC17" s="7">
        <v>37</v>
      </c>
      <c r="BD17" s="6">
        <f t="shared" si="16"/>
        <v>86</v>
      </c>
      <c r="BE17" s="7">
        <v>1</v>
      </c>
      <c r="BF17" s="7">
        <v>2</v>
      </c>
      <c r="BG17" s="6">
        <f t="shared" si="17"/>
        <v>3</v>
      </c>
      <c r="BH17" s="7">
        <v>43</v>
      </c>
      <c r="BI17" s="7">
        <v>54</v>
      </c>
      <c r="BJ17" s="6">
        <f t="shared" si="18"/>
        <v>97</v>
      </c>
      <c r="BK17" s="7">
        <v>73</v>
      </c>
      <c r="BL17" s="7">
        <v>80</v>
      </c>
      <c r="BM17" s="6">
        <f t="shared" si="19"/>
        <v>153</v>
      </c>
      <c r="BN17" s="7">
        <v>111</v>
      </c>
      <c r="BO17" s="7">
        <v>116</v>
      </c>
      <c r="BP17" s="6">
        <f t="shared" si="20"/>
        <v>227</v>
      </c>
      <c r="BQ17" s="7">
        <v>49</v>
      </c>
      <c r="BR17" s="7">
        <v>48</v>
      </c>
      <c r="BS17" s="6">
        <f t="shared" si="21"/>
        <v>97</v>
      </c>
      <c r="BT17" s="7">
        <v>177</v>
      </c>
      <c r="BU17" s="7">
        <v>157</v>
      </c>
      <c r="BV17" s="6">
        <f t="shared" si="22"/>
        <v>334</v>
      </c>
      <c r="BW17" s="7">
        <v>1608</v>
      </c>
      <c r="BX17" s="7">
        <v>1666</v>
      </c>
      <c r="BY17" s="6">
        <f t="shared" si="23"/>
        <v>3274</v>
      </c>
    </row>
    <row r="18" spans="2:77" ht="16.5" customHeight="1" thickBot="1" x14ac:dyDescent="0.2">
      <c r="B18" s="4" t="s">
        <v>15</v>
      </c>
      <c r="C18" s="7">
        <v>131</v>
      </c>
      <c r="D18" s="7">
        <v>158</v>
      </c>
      <c r="E18" s="6">
        <f t="shared" si="0"/>
        <v>289</v>
      </c>
      <c r="F18" s="7">
        <v>36</v>
      </c>
      <c r="G18" s="7">
        <v>40</v>
      </c>
      <c r="H18" s="6">
        <f t="shared" si="1"/>
        <v>76</v>
      </c>
      <c r="I18" s="7">
        <v>23</v>
      </c>
      <c r="J18" s="7">
        <v>33</v>
      </c>
      <c r="K18" s="6">
        <f t="shared" si="2"/>
        <v>56</v>
      </c>
      <c r="L18" s="7">
        <v>9</v>
      </c>
      <c r="M18" s="7">
        <v>12</v>
      </c>
      <c r="N18" s="6">
        <f t="shared" si="3"/>
        <v>21</v>
      </c>
      <c r="O18" s="7">
        <v>15</v>
      </c>
      <c r="P18" s="7">
        <v>29</v>
      </c>
      <c r="Q18" s="6">
        <f t="shared" si="4"/>
        <v>44</v>
      </c>
      <c r="R18" s="7">
        <v>122</v>
      </c>
      <c r="S18" s="7">
        <v>125</v>
      </c>
      <c r="T18" s="6">
        <f t="shared" si="5"/>
        <v>247</v>
      </c>
      <c r="U18" s="7">
        <v>85</v>
      </c>
      <c r="V18" s="7">
        <v>98</v>
      </c>
      <c r="W18" s="6">
        <f t="shared" si="6"/>
        <v>183</v>
      </c>
      <c r="X18" s="7">
        <v>47</v>
      </c>
      <c r="Y18" s="7">
        <v>61</v>
      </c>
      <c r="Z18" s="6">
        <f t="shared" si="7"/>
        <v>108</v>
      </c>
      <c r="AA18" s="7">
        <v>39</v>
      </c>
      <c r="AB18" s="7">
        <v>39</v>
      </c>
      <c r="AC18" s="6">
        <f t="shared" si="8"/>
        <v>78</v>
      </c>
      <c r="AD18" s="7">
        <v>103</v>
      </c>
      <c r="AE18" s="7">
        <v>99</v>
      </c>
      <c r="AF18" s="6">
        <f t="shared" si="9"/>
        <v>202</v>
      </c>
      <c r="AG18" s="7">
        <v>20</v>
      </c>
      <c r="AH18" s="7">
        <v>15</v>
      </c>
      <c r="AI18" s="6">
        <f t="shared" si="10"/>
        <v>35</v>
      </c>
      <c r="AJ18" s="7">
        <v>62</v>
      </c>
      <c r="AK18" s="7">
        <v>63</v>
      </c>
      <c r="AL18" s="6">
        <f t="shared" si="24"/>
        <v>125</v>
      </c>
      <c r="AM18" s="7">
        <v>16</v>
      </c>
      <c r="AN18" s="7">
        <v>17</v>
      </c>
      <c r="AO18" s="6">
        <f t="shared" si="11"/>
        <v>33</v>
      </c>
      <c r="AP18" s="7">
        <v>29</v>
      </c>
      <c r="AQ18" s="7">
        <v>35</v>
      </c>
      <c r="AR18" s="6">
        <f t="shared" si="12"/>
        <v>64</v>
      </c>
      <c r="AS18" s="7">
        <v>127</v>
      </c>
      <c r="AT18" s="7">
        <v>129</v>
      </c>
      <c r="AU18" s="6">
        <f t="shared" si="13"/>
        <v>256</v>
      </c>
      <c r="AV18" s="7">
        <v>73</v>
      </c>
      <c r="AW18" s="7">
        <v>86</v>
      </c>
      <c r="AX18" s="6">
        <f t="shared" si="14"/>
        <v>159</v>
      </c>
      <c r="AY18" s="7">
        <v>78</v>
      </c>
      <c r="AZ18" s="7">
        <v>70</v>
      </c>
      <c r="BA18" s="6">
        <f t="shared" si="15"/>
        <v>148</v>
      </c>
      <c r="BB18" s="7">
        <v>38</v>
      </c>
      <c r="BC18" s="7">
        <v>40</v>
      </c>
      <c r="BD18" s="6">
        <f t="shared" si="16"/>
        <v>78</v>
      </c>
      <c r="BE18" s="7">
        <v>4</v>
      </c>
      <c r="BF18" s="7">
        <v>4</v>
      </c>
      <c r="BG18" s="6">
        <f t="shared" si="17"/>
        <v>8</v>
      </c>
      <c r="BH18" s="7">
        <v>47</v>
      </c>
      <c r="BI18" s="7">
        <v>58</v>
      </c>
      <c r="BJ18" s="6">
        <f t="shared" si="18"/>
        <v>105</v>
      </c>
      <c r="BK18" s="7">
        <v>76</v>
      </c>
      <c r="BL18" s="7">
        <v>106</v>
      </c>
      <c r="BM18" s="6">
        <f t="shared" si="19"/>
        <v>182</v>
      </c>
      <c r="BN18" s="7">
        <v>110</v>
      </c>
      <c r="BO18" s="7">
        <v>111</v>
      </c>
      <c r="BP18" s="6">
        <f t="shared" si="20"/>
        <v>221</v>
      </c>
      <c r="BQ18" s="7">
        <v>38</v>
      </c>
      <c r="BR18" s="7">
        <v>29</v>
      </c>
      <c r="BS18" s="6">
        <f t="shared" si="21"/>
        <v>67</v>
      </c>
      <c r="BT18" s="7">
        <v>140</v>
      </c>
      <c r="BU18" s="7">
        <v>152</v>
      </c>
      <c r="BV18" s="6">
        <f t="shared" si="22"/>
        <v>292</v>
      </c>
      <c r="BW18" s="7">
        <v>1468</v>
      </c>
      <c r="BX18" s="7">
        <v>1609</v>
      </c>
      <c r="BY18" s="6">
        <f t="shared" si="23"/>
        <v>3077</v>
      </c>
    </row>
    <row r="19" spans="2:77" ht="16.5" customHeight="1" thickBot="1" x14ac:dyDescent="0.2">
      <c r="B19" s="4" t="s">
        <v>16</v>
      </c>
      <c r="C19" s="5">
        <v>108</v>
      </c>
      <c r="D19" s="7">
        <v>145</v>
      </c>
      <c r="E19" s="6">
        <f t="shared" si="0"/>
        <v>253</v>
      </c>
      <c r="F19" s="5">
        <v>23</v>
      </c>
      <c r="G19" s="7">
        <v>25</v>
      </c>
      <c r="H19" s="6">
        <f t="shared" si="1"/>
        <v>48</v>
      </c>
      <c r="I19" s="5">
        <v>15</v>
      </c>
      <c r="J19" s="7">
        <v>20</v>
      </c>
      <c r="K19" s="6">
        <f t="shared" si="2"/>
        <v>35</v>
      </c>
      <c r="L19" s="5">
        <v>6</v>
      </c>
      <c r="M19" s="7">
        <v>11</v>
      </c>
      <c r="N19" s="6">
        <f t="shared" si="3"/>
        <v>17</v>
      </c>
      <c r="O19" s="5">
        <v>17</v>
      </c>
      <c r="P19" s="7">
        <v>27</v>
      </c>
      <c r="Q19" s="6">
        <f t="shared" si="4"/>
        <v>44</v>
      </c>
      <c r="R19" s="5">
        <v>86</v>
      </c>
      <c r="S19" s="7">
        <v>97</v>
      </c>
      <c r="T19" s="6">
        <f t="shared" si="5"/>
        <v>183</v>
      </c>
      <c r="U19" s="5">
        <v>56</v>
      </c>
      <c r="V19" s="7">
        <v>54</v>
      </c>
      <c r="W19" s="6">
        <f t="shared" si="6"/>
        <v>110</v>
      </c>
      <c r="X19" s="5">
        <v>38</v>
      </c>
      <c r="Y19" s="7">
        <v>49</v>
      </c>
      <c r="Z19" s="6">
        <f t="shared" si="7"/>
        <v>87</v>
      </c>
      <c r="AA19" s="5">
        <v>33</v>
      </c>
      <c r="AB19" s="7">
        <v>43</v>
      </c>
      <c r="AC19" s="6">
        <f t="shared" si="8"/>
        <v>76</v>
      </c>
      <c r="AD19" s="5">
        <v>53</v>
      </c>
      <c r="AE19" s="7">
        <v>76</v>
      </c>
      <c r="AF19" s="6">
        <f t="shared" si="9"/>
        <v>129</v>
      </c>
      <c r="AG19" s="5">
        <v>13</v>
      </c>
      <c r="AH19" s="7">
        <v>18</v>
      </c>
      <c r="AI19" s="6">
        <f t="shared" si="10"/>
        <v>31</v>
      </c>
      <c r="AJ19" s="5">
        <v>53</v>
      </c>
      <c r="AK19" s="7">
        <v>67</v>
      </c>
      <c r="AL19" s="6">
        <f t="shared" si="24"/>
        <v>120</v>
      </c>
      <c r="AM19" s="5">
        <v>8</v>
      </c>
      <c r="AN19" s="7">
        <v>9</v>
      </c>
      <c r="AO19" s="6">
        <f t="shared" si="11"/>
        <v>17</v>
      </c>
      <c r="AP19" s="5">
        <v>29</v>
      </c>
      <c r="AQ19" s="7">
        <v>27</v>
      </c>
      <c r="AR19" s="6">
        <f t="shared" si="12"/>
        <v>56</v>
      </c>
      <c r="AS19" s="5">
        <v>79</v>
      </c>
      <c r="AT19" s="7">
        <v>120</v>
      </c>
      <c r="AU19" s="6">
        <f t="shared" si="13"/>
        <v>199</v>
      </c>
      <c r="AV19" s="5">
        <v>56</v>
      </c>
      <c r="AW19" s="7">
        <v>67</v>
      </c>
      <c r="AX19" s="6">
        <f t="shared" si="14"/>
        <v>123</v>
      </c>
      <c r="AY19" s="5">
        <v>49</v>
      </c>
      <c r="AZ19" s="7">
        <v>58</v>
      </c>
      <c r="BA19" s="6">
        <f t="shared" si="15"/>
        <v>107</v>
      </c>
      <c r="BB19" s="5">
        <v>27</v>
      </c>
      <c r="BC19" s="7">
        <v>24</v>
      </c>
      <c r="BD19" s="6">
        <f t="shared" si="16"/>
        <v>51</v>
      </c>
      <c r="BE19" s="5">
        <v>1</v>
      </c>
      <c r="BF19" s="7">
        <v>3</v>
      </c>
      <c r="BG19" s="6">
        <f t="shared" si="17"/>
        <v>4</v>
      </c>
      <c r="BH19" s="5">
        <v>36</v>
      </c>
      <c r="BI19" s="7">
        <v>35</v>
      </c>
      <c r="BJ19" s="6">
        <f t="shared" si="18"/>
        <v>71</v>
      </c>
      <c r="BK19" s="5">
        <v>67</v>
      </c>
      <c r="BL19" s="7">
        <v>69</v>
      </c>
      <c r="BM19" s="6">
        <f t="shared" si="19"/>
        <v>136</v>
      </c>
      <c r="BN19" s="5">
        <v>67</v>
      </c>
      <c r="BO19" s="7">
        <v>72</v>
      </c>
      <c r="BP19" s="6">
        <f t="shared" si="20"/>
        <v>139</v>
      </c>
      <c r="BQ19" s="5">
        <v>19</v>
      </c>
      <c r="BR19" s="7">
        <v>19</v>
      </c>
      <c r="BS19" s="6">
        <f t="shared" si="21"/>
        <v>38</v>
      </c>
      <c r="BT19" s="5">
        <v>97</v>
      </c>
      <c r="BU19" s="7">
        <v>122</v>
      </c>
      <c r="BV19" s="6">
        <f t="shared" si="22"/>
        <v>219</v>
      </c>
      <c r="BW19" s="5">
        <v>1036</v>
      </c>
      <c r="BX19" s="7">
        <v>1257</v>
      </c>
      <c r="BY19" s="6">
        <f t="shared" si="23"/>
        <v>2293</v>
      </c>
    </row>
    <row r="20" spans="2:77" ht="16.5" customHeight="1" thickBot="1" x14ac:dyDescent="0.2">
      <c r="B20" s="4" t="s">
        <v>17</v>
      </c>
      <c r="C20" s="5">
        <v>87</v>
      </c>
      <c r="D20" s="7">
        <v>125</v>
      </c>
      <c r="E20" s="6">
        <f t="shared" si="0"/>
        <v>212</v>
      </c>
      <c r="F20" s="5">
        <v>19</v>
      </c>
      <c r="G20" s="7">
        <v>27</v>
      </c>
      <c r="H20" s="6">
        <f t="shared" si="1"/>
        <v>46</v>
      </c>
      <c r="I20" s="5">
        <v>13</v>
      </c>
      <c r="J20" s="7">
        <v>25</v>
      </c>
      <c r="K20" s="6">
        <f t="shared" si="2"/>
        <v>38</v>
      </c>
      <c r="L20" s="5">
        <v>7</v>
      </c>
      <c r="M20" s="7">
        <v>13</v>
      </c>
      <c r="N20" s="6">
        <f t="shared" si="3"/>
        <v>20</v>
      </c>
      <c r="O20" s="5">
        <v>13</v>
      </c>
      <c r="P20" s="7">
        <v>25</v>
      </c>
      <c r="Q20" s="6">
        <f t="shared" si="4"/>
        <v>38</v>
      </c>
      <c r="R20" s="5">
        <v>47</v>
      </c>
      <c r="S20" s="7">
        <v>82</v>
      </c>
      <c r="T20" s="6">
        <f t="shared" si="5"/>
        <v>129</v>
      </c>
      <c r="U20" s="5">
        <v>28</v>
      </c>
      <c r="V20" s="7">
        <v>51</v>
      </c>
      <c r="W20" s="6">
        <f t="shared" si="6"/>
        <v>79</v>
      </c>
      <c r="X20" s="5">
        <v>34</v>
      </c>
      <c r="Y20" s="7">
        <v>45</v>
      </c>
      <c r="Z20" s="6">
        <f t="shared" si="7"/>
        <v>79</v>
      </c>
      <c r="AA20" s="5">
        <v>32</v>
      </c>
      <c r="AB20" s="7">
        <v>40</v>
      </c>
      <c r="AC20" s="6">
        <f t="shared" si="8"/>
        <v>72</v>
      </c>
      <c r="AD20" s="5">
        <v>43</v>
      </c>
      <c r="AE20" s="7">
        <v>49</v>
      </c>
      <c r="AF20" s="6">
        <f t="shared" si="9"/>
        <v>92</v>
      </c>
      <c r="AG20" s="5">
        <v>9</v>
      </c>
      <c r="AH20" s="7">
        <v>12</v>
      </c>
      <c r="AI20" s="6">
        <f t="shared" si="10"/>
        <v>21</v>
      </c>
      <c r="AJ20" s="5">
        <v>48</v>
      </c>
      <c r="AK20" s="7">
        <v>59</v>
      </c>
      <c r="AL20" s="6">
        <f t="shared" si="24"/>
        <v>107</v>
      </c>
      <c r="AM20" s="5">
        <v>13</v>
      </c>
      <c r="AN20" s="7">
        <v>21</v>
      </c>
      <c r="AO20" s="6">
        <f t="shared" si="11"/>
        <v>34</v>
      </c>
      <c r="AP20" s="5">
        <v>13</v>
      </c>
      <c r="AQ20" s="7">
        <v>22</v>
      </c>
      <c r="AR20" s="6">
        <f t="shared" si="12"/>
        <v>35</v>
      </c>
      <c r="AS20" s="5">
        <v>66</v>
      </c>
      <c r="AT20" s="7">
        <v>102</v>
      </c>
      <c r="AU20" s="6">
        <f t="shared" si="13"/>
        <v>168</v>
      </c>
      <c r="AV20" s="5">
        <v>30</v>
      </c>
      <c r="AW20" s="7">
        <v>57</v>
      </c>
      <c r="AX20" s="6">
        <f t="shared" si="14"/>
        <v>87</v>
      </c>
      <c r="AY20" s="5">
        <v>34</v>
      </c>
      <c r="AZ20" s="7">
        <v>57</v>
      </c>
      <c r="BA20" s="6">
        <f t="shared" si="15"/>
        <v>91</v>
      </c>
      <c r="BB20" s="5">
        <v>15</v>
      </c>
      <c r="BC20" s="7">
        <v>23</v>
      </c>
      <c r="BD20" s="6">
        <f t="shared" si="16"/>
        <v>38</v>
      </c>
      <c r="BE20" s="5">
        <v>1</v>
      </c>
      <c r="BF20" s="7">
        <v>1</v>
      </c>
      <c r="BG20" s="6">
        <f t="shared" si="17"/>
        <v>2</v>
      </c>
      <c r="BH20" s="5">
        <v>29</v>
      </c>
      <c r="BI20" s="7">
        <v>32</v>
      </c>
      <c r="BJ20" s="6">
        <f t="shared" si="18"/>
        <v>61</v>
      </c>
      <c r="BK20" s="5">
        <v>51</v>
      </c>
      <c r="BL20" s="7">
        <v>51</v>
      </c>
      <c r="BM20" s="6">
        <f t="shared" si="19"/>
        <v>102</v>
      </c>
      <c r="BN20" s="5">
        <v>53</v>
      </c>
      <c r="BO20" s="7">
        <v>66</v>
      </c>
      <c r="BP20" s="6">
        <f t="shared" si="20"/>
        <v>119</v>
      </c>
      <c r="BQ20" s="5">
        <v>14</v>
      </c>
      <c r="BR20" s="7">
        <v>17</v>
      </c>
      <c r="BS20" s="6">
        <f t="shared" si="21"/>
        <v>31</v>
      </c>
      <c r="BT20" s="5">
        <v>80</v>
      </c>
      <c r="BU20" s="7">
        <v>101</v>
      </c>
      <c r="BV20" s="6">
        <f t="shared" si="22"/>
        <v>181</v>
      </c>
      <c r="BW20" s="5">
        <v>779</v>
      </c>
      <c r="BX20" s="7">
        <v>1103</v>
      </c>
      <c r="BY20" s="6">
        <f t="shared" si="23"/>
        <v>1882</v>
      </c>
    </row>
    <row r="21" spans="2:77" ht="16.5" customHeight="1" thickBot="1" x14ac:dyDescent="0.2">
      <c r="B21" s="4" t="s">
        <v>18</v>
      </c>
      <c r="C21" s="5">
        <v>59</v>
      </c>
      <c r="D21" s="5">
        <v>113</v>
      </c>
      <c r="E21" s="6">
        <f t="shared" si="0"/>
        <v>172</v>
      </c>
      <c r="F21" s="5">
        <v>8</v>
      </c>
      <c r="G21" s="5">
        <v>17</v>
      </c>
      <c r="H21" s="6">
        <f t="shared" si="1"/>
        <v>25</v>
      </c>
      <c r="I21" s="5">
        <v>9</v>
      </c>
      <c r="J21" s="5">
        <v>21</v>
      </c>
      <c r="K21" s="6">
        <f t="shared" si="2"/>
        <v>30</v>
      </c>
      <c r="L21" s="5">
        <v>4</v>
      </c>
      <c r="M21" s="5">
        <v>6</v>
      </c>
      <c r="N21" s="6">
        <f t="shared" si="3"/>
        <v>10</v>
      </c>
      <c r="O21" s="5">
        <v>14</v>
      </c>
      <c r="P21" s="5">
        <v>19</v>
      </c>
      <c r="Q21" s="6">
        <f t="shared" si="4"/>
        <v>33</v>
      </c>
      <c r="R21" s="5">
        <v>27</v>
      </c>
      <c r="S21" s="5">
        <v>66</v>
      </c>
      <c r="T21" s="6">
        <f t="shared" si="5"/>
        <v>93</v>
      </c>
      <c r="U21" s="5">
        <v>21</v>
      </c>
      <c r="V21" s="5">
        <v>39</v>
      </c>
      <c r="W21" s="6">
        <f t="shared" si="6"/>
        <v>60</v>
      </c>
      <c r="X21" s="5">
        <v>24</v>
      </c>
      <c r="Y21" s="5">
        <v>34</v>
      </c>
      <c r="Z21" s="6">
        <f t="shared" si="7"/>
        <v>58</v>
      </c>
      <c r="AA21" s="5">
        <v>12</v>
      </c>
      <c r="AB21" s="5">
        <v>19</v>
      </c>
      <c r="AC21" s="6">
        <f t="shared" si="8"/>
        <v>31</v>
      </c>
      <c r="AD21" s="5">
        <v>27</v>
      </c>
      <c r="AE21" s="5">
        <v>60</v>
      </c>
      <c r="AF21" s="6">
        <f t="shared" si="9"/>
        <v>87</v>
      </c>
      <c r="AG21" s="5">
        <v>8</v>
      </c>
      <c r="AH21" s="5">
        <v>5</v>
      </c>
      <c r="AI21" s="6">
        <f t="shared" si="10"/>
        <v>13</v>
      </c>
      <c r="AJ21" s="5">
        <v>30</v>
      </c>
      <c r="AK21" s="5">
        <v>39</v>
      </c>
      <c r="AL21" s="6">
        <f t="shared" si="24"/>
        <v>69</v>
      </c>
      <c r="AM21" s="5">
        <v>9</v>
      </c>
      <c r="AN21" s="5">
        <v>3</v>
      </c>
      <c r="AO21" s="6">
        <f t="shared" si="11"/>
        <v>12</v>
      </c>
      <c r="AP21" s="5">
        <v>13</v>
      </c>
      <c r="AQ21" s="5">
        <v>15</v>
      </c>
      <c r="AR21" s="6">
        <f t="shared" si="12"/>
        <v>28</v>
      </c>
      <c r="AS21" s="5">
        <v>45</v>
      </c>
      <c r="AT21" s="5">
        <v>100</v>
      </c>
      <c r="AU21" s="6">
        <f t="shared" si="13"/>
        <v>145</v>
      </c>
      <c r="AV21" s="5">
        <v>15</v>
      </c>
      <c r="AW21" s="5">
        <v>41</v>
      </c>
      <c r="AX21" s="6">
        <f t="shared" si="14"/>
        <v>56</v>
      </c>
      <c r="AY21" s="5">
        <v>24</v>
      </c>
      <c r="AZ21" s="5">
        <v>51</v>
      </c>
      <c r="BA21" s="6">
        <f t="shared" si="15"/>
        <v>75</v>
      </c>
      <c r="BB21" s="5">
        <v>10</v>
      </c>
      <c r="BC21" s="5">
        <v>18</v>
      </c>
      <c r="BD21" s="6">
        <f t="shared" si="16"/>
        <v>28</v>
      </c>
      <c r="BE21" s="5">
        <v>0</v>
      </c>
      <c r="BF21" s="5">
        <v>1</v>
      </c>
      <c r="BG21" s="6">
        <f t="shared" si="17"/>
        <v>1</v>
      </c>
      <c r="BH21" s="5">
        <v>14</v>
      </c>
      <c r="BI21" s="5">
        <v>41</v>
      </c>
      <c r="BJ21" s="6">
        <f t="shared" si="18"/>
        <v>55</v>
      </c>
      <c r="BK21" s="5">
        <v>24</v>
      </c>
      <c r="BL21" s="5">
        <v>40</v>
      </c>
      <c r="BM21" s="6">
        <f t="shared" si="19"/>
        <v>64</v>
      </c>
      <c r="BN21" s="5">
        <v>28</v>
      </c>
      <c r="BO21" s="5">
        <v>62</v>
      </c>
      <c r="BP21" s="6">
        <f t="shared" si="20"/>
        <v>90</v>
      </c>
      <c r="BQ21" s="5">
        <v>6</v>
      </c>
      <c r="BR21" s="5">
        <v>11</v>
      </c>
      <c r="BS21" s="6">
        <f>SUM(BQ21:BR21)</f>
        <v>17</v>
      </c>
      <c r="BT21" s="5">
        <v>32</v>
      </c>
      <c r="BU21" s="5">
        <v>78</v>
      </c>
      <c r="BV21" s="6">
        <f t="shared" si="22"/>
        <v>110</v>
      </c>
      <c r="BW21" s="5">
        <v>463</v>
      </c>
      <c r="BX21" s="5">
        <v>899</v>
      </c>
      <c r="BY21" s="6">
        <f t="shared" si="23"/>
        <v>1362</v>
      </c>
    </row>
    <row r="22" spans="2:77" ht="16.5" customHeight="1" thickBot="1" x14ac:dyDescent="0.2">
      <c r="B22" s="4" t="s">
        <v>19</v>
      </c>
      <c r="C22" s="5">
        <v>25</v>
      </c>
      <c r="D22" s="5">
        <v>42</v>
      </c>
      <c r="E22" s="6">
        <f t="shared" si="0"/>
        <v>67</v>
      </c>
      <c r="F22" s="5">
        <v>3</v>
      </c>
      <c r="G22" s="5">
        <v>9</v>
      </c>
      <c r="H22" s="6">
        <f t="shared" si="1"/>
        <v>12</v>
      </c>
      <c r="I22" s="5">
        <v>8</v>
      </c>
      <c r="J22" s="5">
        <v>12</v>
      </c>
      <c r="K22" s="6">
        <f t="shared" si="2"/>
        <v>20</v>
      </c>
      <c r="L22" s="5">
        <v>2</v>
      </c>
      <c r="M22" s="5">
        <v>6</v>
      </c>
      <c r="N22" s="6">
        <f t="shared" si="3"/>
        <v>8</v>
      </c>
      <c r="O22" s="5">
        <v>5</v>
      </c>
      <c r="P22" s="5">
        <v>5</v>
      </c>
      <c r="Q22" s="6">
        <f t="shared" si="4"/>
        <v>10</v>
      </c>
      <c r="R22" s="5">
        <v>13</v>
      </c>
      <c r="S22" s="5">
        <v>33</v>
      </c>
      <c r="T22" s="6">
        <f t="shared" si="5"/>
        <v>46</v>
      </c>
      <c r="U22" s="5">
        <v>7</v>
      </c>
      <c r="V22" s="5">
        <v>17</v>
      </c>
      <c r="W22" s="6">
        <f t="shared" si="6"/>
        <v>24</v>
      </c>
      <c r="X22" s="5">
        <v>6</v>
      </c>
      <c r="Y22" s="5">
        <v>24</v>
      </c>
      <c r="Z22" s="6">
        <f t="shared" si="7"/>
        <v>30</v>
      </c>
      <c r="AA22" s="5">
        <v>6</v>
      </c>
      <c r="AB22" s="5">
        <v>11</v>
      </c>
      <c r="AC22" s="6">
        <f t="shared" si="8"/>
        <v>17</v>
      </c>
      <c r="AD22" s="5">
        <v>10</v>
      </c>
      <c r="AE22" s="5">
        <v>28</v>
      </c>
      <c r="AF22" s="6">
        <f t="shared" si="9"/>
        <v>38</v>
      </c>
      <c r="AG22" s="5">
        <v>0</v>
      </c>
      <c r="AH22" s="5">
        <v>3</v>
      </c>
      <c r="AI22" s="6">
        <f t="shared" si="10"/>
        <v>3</v>
      </c>
      <c r="AJ22" s="5">
        <v>7</v>
      </c>
      <c r="AK22" s="5">
        <v>19</v>
      </c>
      <c r="AL22" s="6">
        <f t="shared" si="24"/>
        <v>26</v>
      </c>
      <c r="AM22" s="5">
        <v>3</v>
      </c>
      <c r="AN22" s="5">
        <v>9</v>
      </c>
      <c r="AO22" s="6">
        <f t="shared" si="11"/>
        <v>12</v>
      </c>
      <c r="AP22" s="5">
        <v>1</v>
      </c>
      <c r="AQ22" s="5">
        <v>11</v>
      </c>
      <c r="AR22" s="6">
        <f>SUM(AP22:AQ22)</f>
        <v>12</v>
      </c>
      <c r="AS22" s="5">
        <v>14</v>
      </c>
      <c r="AT22" s="5">
        <v>63</v>
      </c>
      <c r="AU22" s="6">
        <f t="shared" si="13"/>
        <v>77</v>
      </c>
      <c r="AV22" s="5">
        <v>4</v>
      </c>
      <c r="AW22" s="5">
        <v>19</v>
      </c>
      <c r="AX22" s="6">
        <f t="shared" si="14"/>
        <v>23</v>
      </c>
      <c r="AY22" s="5">
        <v>4</v>
      </c>
      <c r="AZ22" s="5">
        <v>27</v>
      </c>
      <c r="BA22" s="6">
        <f t="shared" si="15"/>
        <v>31</v>
      </c>
      <c r="BB22" s="5">
        <v>3</v>
      </c>
      <c r="BC22" s="5">
        <v>24</v>
      </c>
      <c r="BD22" s="6">
        <f t="shared" si="16"/>
        <v>27</v>
      </c>
      <c r="BE22" s="5">
        <v>0</v>
      </c>
      <c r="BF22" s="5">
        <v>1</v>
      </c>
      <c r="BG22" s="6">
        <v>1</v>
      </c>
      <c r="BH22" s="5">
        <v>4</v>
      </c>
      <c r="BI22" s="5">
        <v>9</v>
      </c>
      <c r="BJ22" s="6">
        <f t="shared" si="18"/>
        <v>13</v>
      </c>
      <c r="BK22" s="5">
        <v>10</v>
      </c>
      <c r="BL22" s="5">
        <v>23</v>
      </c>
      <c r="BM22" s="6">
        <f t="shared" si="19"/>
        <v>33</v>
      </c>
      <c r="BN22" s="5">
        <v>15</v>
      </c>
      <c r="BO22" s="5">
        <v>34</v>
      </c>
      <c r="BP22" s="6">
        <f t="shared" si="20"/>
        <v>49</v>
      </c>
      <c r="BQ22" s="5">
        <v>0</v>
      </c>
      <c r="BR22" s="5">
        <v>3</v>
      </c>
      <c r="BS22" s="6">
        <f t="shared" si="21"/>
        <v>3</v>
      </c>
      <c r="BT22" s="5">
        <v>13</v>
      </c>
      <c r="BU22" s="5">
        <v>40</v>
      </c>
      <c r="BV22" s="6">
        <f t="shared" si="22"/>
        <v>53</v>
      </c>
      <c r="BW22" s="5">
        <v>163</v>
      </c>
      <c r="BX22" s="5">
        <v>472</v>
      </c>
      <c r="BY22" s="6">
        <f t="shared" si="23"/>
        <v>635</v>
      </c>
    </row>
    <row r="23" spans="2:77" ht="16.5" customHeight="1" thickBot="1" x14ac:dyDescent="0.2">
      <c r="B23" s="4" t="s">
        <v>20</v>
      </c>
      <c r="C23" s="5">
        <v>1</v>
      </c>
      <c r="D23" s="5">
        <v>20</v>
      </c>
      <c r="E23" s="6">
        <f t="shared" si="0"/>
        <v>21</v>
      </c>
      <c r="F23" s="5">
        <v>1</v>
      </c>
      <c r="G23" s="5">
        <v>3</v>
      </c>
      <c r="H23" s="6">
        <f t="shared" si="1"/>
        <v>4</v>
      </c>
      <c r="I23" s="5">
        <v>0</v>
      </c>
      <c r="J23" s="5">
        <v>6</v>
      </c>
      <c r="K23" s="6">
        <f t="shared" si="2"/>
        <v>6</v>
      </c>
      <c r="L23" s="5">
        <v>1</v>
      </c>
      <c r="M23" s="5">
        <v>1</v>
      </c>
      <c r="N23" s="6">
        <f t="shared" si="3"/>
        <v>2</v>
      </c>
      <c r="O23" s="5">
        <v>1</v>
      </c>
      <c r="P23" s="5">
        <v>4</v>
      </c>
      <c r="Q23" s="6">
        <f t="shared" si="4"/>
        <v>5</v>
      </c>
      <c r="R23" s="5">
        <v>2</v>
      </c>
      <c r="S23" s="5">
        <v>8</v>
      </c>
      <c r="T23" s="6">
        <f t="shared" si="5"/>
        <v>10</v>
      </c>
      <c r="U23" s="5">
        <v>0</v>
      </c>
      <c r="V23" s="5">
        <v>4</v>
      </c>
      <c r="W23" s="6">
        <f t="shared" si="6"/>
        <v>4</v>
      </c>
      <c r="X23" s="5">
        <v>2</v>
      </c>
      <c r="Y23" s="5">
        <v>5</v>
      </c>
      <c r="Z23" s="6">
        <f t="shared" si="7"/>
        <v>7</v>
      </c>
      <c r="AA23" s="5">
        <v>1</v>
      </c>
      <c r="AB23" s="5">
        <v>2</v>
      </c>
      <c r="AC23" s="6">
        <f t="shared" si="8"/>
        <v>3</v>
      </c>
      <c r="AD23" s="5">
        <v>2</v>
      </c>
      <c r="AE23" s="5">
        <v>6</v>
      </c>
      <c r="AF23" s="6">
        <f t="shared" si="9"/>
        <v>8</v>
      </c>
      <c r="AG23" s="5">
        <v>0</v>
      </c>
      <c r="AH23" s="5">
        <v>1</v>
      </c>
      <c r="AI23" s="6">
        <f t="shared" si="10"/>
        <v>1</v>
      </c>
      <c r="AJ23" s="5">
        <v>0</v>
      </c>
      <c r="AK23" s="5">
        <v>8</v>
      </c>
      <c r="AL23" s="6">
        <f t="shared" si="24"/>
        <v>8</v>
      </c>
      <c r="AM23" s="5">
        <v>2</v>
      </c>
      <c r="AN23" s="5">
        <v>0</v>
      </c>
      <c r="AO23" s="6">
        <f t="shared" si="11"/>
        <v>2</v>
      </c>
      <c r="AP23" s="5">
        <v>0</v>
      </c>
      <c r="AQ23" s="5">
        <v>4</v>
      </c>
      <c r="AR23" s="6">
        <f t="shared" si="12"/>
        <v>4</v>
      </c>
      <c r="AS23" s="5">
        <v>2</v>
      </c>
      <c r="AT23" s="5">
        <v>19</v>
      </c>
      <c r="AU23" s="6">
        <f t="shared" si="13"/>
        <v>21</v>
      </c>
      <c r="AV23" s="5">
        <v>0</v>
      </c>
      <c r="AW23" s="5">
        <v>8</v>
      </c>
      <c r="AX23" s="6">
        <f t="shared" si="14"/>
        <v>8</v>
      </c>
      <c r="AY23" s="5">
        <v>2</v>
      </c>
      <c r="AZ23" s="5">
        <v>7</v>
      </c>
      <c r="BA23" s="6">
        <f t="shared" si="15"/>
        <v>9</v>
      </c>
      <c r="BB23" s="5">
        <v>0</v>
      </c>
      <c r="BC23" s="5">
        <v>3</v>
      </c>
      <c r="BD23" s="6">
        <f t="shared" si="16"/>
        <v>3</v>
      </c>
      <c r="BE23" s="5">
        <v>0</v>
      </c>
      <c r="BF23" s="5">
        <v>0</v>
      </c>
      <c r="BG23" s="6">
        <f t="shared" si="17"/>
        <v>0</v>
      </c>
      <c r="BH23" s="5">
        <v>2</v>
      </c>
      <c r="BI23" s="5">
        <v>1</v>
      </c>
      <c r="BJ23" s="6">
        <f t="shared" si="18"/>
        <v>3</v>
      </c>
      <c r="BK23" s="5">
        <v>0</v>
      </c>
      <c r="BL23" s="5">
        <v>4</v>
      </c>
      <c r="BM23" s="6">
        <f t="shared" si="19"/>
        <v>4</v>
      </c>
      <c r="BN23" s="5">
        <v>1</v>
      </c>
      <c r="BO23" s="5">
        <v>14</v>
      </c>
      <c r="BP23" s="6">
        <f t="shared" si="20"/>
        <v>15</v>
      </c>
      <c r="BQ23" s="5">
        <v>0</v>
      </c>
      <c r="BR23" s="5">
        <v>3</v>
      </c>
      <c r="BS23" s="6">
        <f t="shared" si="21"/>
        <v>3</v>
      </c>
      <c r="BT23" s="5">
        <v>1</v>
      </c>
      <c r="BU23" s="5">
        <v>9</v>
      </c>
      <c r="BV23" s="6">
        <f t="shared" si="22"/>
        <v>10</v>
      </c>
      <c r="BW23" s="5">
        <v>21</v>
      </c>
      <c r="BX23" s="5">
        <v>140</v>
      </c>
      <c r="BY23" s="6">
        <f t="shared" si="23"/>
        <v>161</v>
      </c>
    </row>
    <row r="24" spans="2:77" ht="16.5" customHeight="1" thickBot="1" x14ac:dyDescent="0.2">
      <c r="B24" s="4" t="s">
        <v>21</v>
      </c>
      <c r="C24" s="5">
        <v>0</v>
      </c>
      <c r="D24" s="5">
        <v>8</v>
      </c>
      <c r="E24" s="6">
        <f t="shared" si="0"/>
        <v>8</v>
      </c>
      <c r="F24" s="5">
        <v>0</v>
      </c>
      <c r="G24" s="5">
        <v>1</v>
      </c>
      <c r="H24" s="6">
        <f t="shared" si="1"/>
        <v>1</v>
      </c>
      <c r="I24" s="5">
        <v>0</v>
      </c>
      <c r="J24" s="5">
        <v>0</v>
      </c>
      <c r="K24" s="6">
        <f t="shared" si="2"/>
        <v>0</v>
      </c>
      <c r="L24" s="5">
        <v>0</v>
      </c>
      <c r="M24" s="5">
        <v>1</v>
      </c>
      <c r="N24" s="6">
        <f t="shared" si="3"/>
        <v>1</v>
      </c>
      <c r="O24" s="5">
        <v>0</v>
      </c>
      <c r="P24" s="5">
        <v>0</v>
      </c>
      <c r="Q24" s="6">
        <f t="shared" si="4"/>
        <v>0</v>
      </c>
      <c r="R24" s="5">
        <v>0</v>
      </c>
      <c r="S24" s="5">
        <v>2</v>
      </c>
      <c r="T24" s="6">
        <f t="shared" si="5"/>
        <v>2</v>
      </c>
      <c r="U24" s="5">
        <v>0</v>
      </c>
      <c r="V24" s="5">
        <v>0</v>
      </c>
      <c r="W24" s="6">
        <f t="shared" si="6"/>
        <v>0</v>
      </c>
      <c r="X24" s="5">
        <v>0</v>
      </c>
      <c r="Y24" s="5">
        <v>2</v>
      </c>
      <c r="Z24" s="6">
        <f t="shared" si="7"/>
        <v>2</v>
      </c>
      <c r="AA24" s="5">
        <v>0</v>
      </c>
      <c r="AB24" s="5">
        <v>0</v>
      </c>
      <c r="AC24" s="6">
        <f t="shared" si="8"/>
        <v>0</v>
      </c>
      <c r="AD24" s="5">
        <v>0</v>
      </c>
      <c r="AE24" s="5">
        <v>2</v>
      </c>
      <c r="AF24" s="6">
        <f t="shared" si="9"/>
        <v>2</v>
      </c>
      <c r="AG24" s="5">
        <v>0</v>
      </c>
      <c r="AH24" s="5">
        <v>0</v>
      </c>
      <c r="AI24" s="6">
        <f t="shared" si="10"/>
        <v>0</v>
      </c>
      <c r="AJ24" s="5">
        <v>0</v>
      </c>
      <c r="AK24" s="5">
        <v>0</v>
      </c>
      <c r="AL24" s="6">
        <f t="shared" si="24"/>
        <v>0</v>
      </c>
      <c r="AM24" s="5">
        <v>0</v>
      </c>
      <c r="AN24" s="5">
        <v>0</v>
      </c>
      <c r="AO24" s="6">
        <f t="shared" si="11"/>
        <v>0</v>
      </c>
      <c r="AP24" s="5">
        <v>0</v>
      </c>
      <c r="AQ24" s="5">
        <v>0</v>
      </c>
      <c r="AR24" s="6">
        <f t="shared" si="12"/>
        <v>0</v>
      </c>
      <c r="AS24" s="5">
        <v>0</v>
      </c>
      <c r="AT24" s="5">
        <v>2</v>
      </c>
      <c r="AU24" s="6">
        <f t="shared" si="13"/>
        <v>2</v>
      </c>
      <c r="AV24" s="5">
        <v>0</v>
      </c>
      <c r="AW24" s="5">
        <v>1</v>
      </c>
      <c r="AX24" s="6">
        <f t="shared" si="14"/>
        <v>1</v>
      </c>
      <c r="AY24" s="5">
        <v>0</v>
      </c>
      <c r="AZ24" s="5">
        <v>2</v>
      </c>
      <c r="BA24" s="6">
        <f t="shared" si="15"/>
        <v>2</v>
      </c>
      <c r="BB24" s="5">
        <v>0</v>
      </c>
      <c r="BC24" s="5">
        <v>0</v>
      </c>
      <c r="BD24" s="6">
        <f t="shared" si="16"/>
        <v>0</v>
      </c>
      <c r="BE24" s="5">
        <v>0</v>
      </c>
      <c r="BF24" s="5">
        <v>0</v>
      </c>
      <c r="BG24" s="6">
        <f t="shared" si="17"/>
        <v>0</v>
      </c>
      <c r="BH24" s="5">
        <v>0</v>
      </c>
      <c r="BI24" s="5">
        <v>2</v>
      </c>
      <c r="BJ24" s="6">
        <f t="shared" si="18"/>
        <v>2</v>
      </c>
      <c r="BK24" s="5">
        <v>0</v>
      </c>
      <c r="BL24" s="5">
        <v>0</v>
      </c>
      <c r="BM24" s="6">
        <f t="shared" si="19"/>
        <v>0</v>
      </c>
      <c r="BN24" s="5">
        <v>0</v>
      </c>
      <c r="BO24" s="5">
        <v>0</v>
      </c>
      <c r="BP24" s="6">
        <f t="shared" si="20"/>
        <v>0</v>
      </c>
      <c r="BQ24" s="5">
        <v>0</v>
      </c>
      <c r="BR24" s="5">
        <v>0</v>
      </c>
      <c r="BS24" s="6">
        <f t="shared" si="21"/>
        <v>0</v>
      </c>
      <c r="BT24" s="5">
        <v>0</v>
      </c>
      <c r="BU24" s="5">
        <v>1</v>
      </c>
      <c r="BV24" s="6">
        <f t="shared" si="22"/>
        <v>1</v>
      </c>
      <c r="BW24" s="5">
        <v>0</v>
      </c>
      <c r="BX24" s="5">
        <v>24</v>
      </c>
      <c r="BY24" s="6">
        <f t="shared" si="23"/>
        <v>24</v>
      </c>
    </row>
    <row r="25" spans="2:77" ht="16.5" customHeight="1" thickBot="1" x14ac:dyDescent="0.2">
      <c r="B25" s="8" t="s">
        <v>22</v>
      </c>
      <c r="C25" s="9">
        <f>SUM(C4:C24)</f>
        <v>1712</v>
      </c>
      <c r="D25" s="9">
        <f>SUM(D4:D24)</f>
        <v>1864</v>
      </c>
      <c r="E25" s="10">
        <f t="shared" si="0"/>
        <v>3576</v>
      </c>
      <c r="F25" s="9">
        <f>SUM(F4:F24)</f>
        <v>440</v>
      </c>
      <c r="G25" s="9">
        <f>SUM(G4:G24)</f>
        <v>453</v>
      </c>
      <c r="H25" s="10">
        <f t="shared" si="1"/>
        <v>893</v>
      </c>
      <c r="I25" s="9">
        <f>SUM(I4:I24)</f>
        <v>271</v>
      </c>
      <c r="J25" s="9">
        <f>SUM(J4:J24)</f>
        <v>321</v>
      </c>
      <c r="K25" s="10">
        <f t="shared" si="2"/>
        <v>592</v>
      </c>
      <c r="L25" s="9">
        <f>SUM(L4:L24)</f>
        <v>97</v>
      </c>
      <c r="M25" s="9">
        <f>SUM(M4:M24)</f>
        <v>109</v>
      </c>
      <c r="N25" s="10">
        <f t="shared" si="3"/>
        <v>206</v>
      </c>
      <c r="O25" s="9">
        <f>SUM(O4:O24)</f>
        <v>219</v>
      </c>
      <c r="P25" s="9">
        <f>SUM(P4:P24)</f>
        <v>247</v>
      </c>
      <c r="Q25" s="10">
        <f t="shared" si="4"/>
        <v>466</v>
      </c>
      <c r="R25" s="9">
        <f>SUM(R4:R24)</f>
        <v>1239</v>
      </c>
      <c r="S25" s="9">
        <f>SUM(S4:S24)</f>
        <v>1284</v>
      </c>
      <c r="T25" s="10">
        <f t="shared" si="5"/>
        <v>2523</v>
      </c>
      <c r="U25" s="9">
        <f>SUM(U4:U24)</f>
        <v>1285</v>
      </c>
      <c r="V25" s="9">
        <f>SUM(V4:V24)</f>
        <v>1260</v>
      </c>
      <c r="W25" s="10">
        <f t="shared" si="6"/>
        <v>2545</v>
      </c>
      <c r="X25" s="9">
        <f>SUM(X4:X24)</f>
        <v>676</v>
      </c>
      <c r="Y25" s="9">
        <f>SUM(Y4:Y24)</f>
        <v>751</v>
      </c>
      <c r="Z25" s="10">
        <f t="shared" si="7"/>
        <v>1427</v>
      </c>
      <c r="AA25" s="9">
        <f>SUM(AA4:AA24)</f>
        <v>614</v>
      </c>
      <c r="AB25" s="9">
        <f>SUM(AB4:AB24)</f>
        <v>691</v>
      </c>
      <c r="AC25" s="10">
        <f t="shared" si="8"/>
        <v>1305</v>
      </c>
      <c r="AD25" s="9">
        <f>SUM(AD4:AD24)</f>
        <v>1288</v>
      </c>
      <c r="AE25" s="9">
        <f>SUM(AE4:AE24)</f>
        <v>1324</v>
      </c>
      <c r="AF25" s="10">
        <f t="shared" si="9"/>
        <v>2612</v>
      </c>
      <c r="AG25" s="9">
        <f>SUM(AG4:AG24)</f>
        <v>187</v>
      </c>
      <c r="AH25" s="9">
        <f>SUM(AH4:AH24)</f>
        <v>193</v>
      </c>
      <c r="AI25" s="10">
        <f t="shared" si="10"/>
        <v>380</v>
      </c>
      <c r="AJ25" s="9">
        <f>SUM(AJ4:AJ24)</f>
        <v>944</v>
      </c>
      <c r="AK25" s="9">
        <f>SUM(AK4:AK24)</f>
        <v>974</v>
      </c>
      <c r="AL25" s="10">
        <f t="shared" si="24"/>
        <v>1918</v>
      </c>
      <c r="AM25" s="9">
        <f>SUM(AM4:AM24)</f>
        <v>217</v>
      </c>
      <c r="AN25" s="9">
        <f>SUM(AN4:AN24)</f>
        <v>203</v>
      </c>
      <c r="AO25" s="10">
        <f t="shared" si="11"/>
        <v>420</v>
      </c>
      <c r="AP25" s="9">
        <f>SUM(AP4:AP24)</f>
        <v>427</v>
      </c>
      <c r="AQ25" s="9">
        <f>SUM(AQ4:AQ24)</f>
        <v>408</v>
      </c>
      <c r="AR25" s="10">
        <f t="shared" si="12"/>
        <v>835</v>
      </c>
      <c r="AS25" s="9">
        <f>SUM(AS4:AS24)</f>
        <v>1632</v>
      </c>
      <c r="AT25" s="9">
        <f>SUM(AT4:AT24)</f>
        <v>1777</v>
      </c>
      <c r="AU25" s="10">
        <f t="shared" si="13"/>
        <v>3409</v>
      </c>
      <c r="AV25" s="9">
        <f>SUM(AV4:AV24)</f>
        <v>867</v>
      </c>
      <c r="AW25" s="9">
        <f>SUM(AW4:AW24)</f>
        <v>1014</v>
      </c>
      <c r="AX25" s="10">
        <f t="shared" si="14"/>
        <v>1881</v>
      </c>
      <c r="AY25" s="9">
        <f>SUM(AY4:AY24)</f>
        <v>849</v>
      </c>
      <c r="AZ25" s="9">
        <f>SUM(AZ4:AZ24)</f>
        <v>913</v>
      </c>
      <c r="BA25" s="10">
        <f t="shared" si="15"/>
        <v>1762</v>
      </c>
      <c r="BB25" s="9">
        <f>SUM(BB4:BB24)</f>
        <v>373</v>
      </c>
      <c r="BC25" s="9">
        <f>SUM(BC4:BC24)</f>
        <v>454</v>
      </c>
      <c r="BD25" s="10">
        <f t="shared" si="16"/>
        <v>827</v>
      </c>
      <c r="BE25" s="9">
        <f>SUM(BE4:BE24)</f>
        <v>23</v>
      </c>
      <c r="BF25" s="9">
        <f>SUM(BF4:BF24)</f>
        <v>36</v>
      </c>
      <c r="BG25" s="10">
        <f t="shared" si="17"/>
        <v>59</v>
      </c>
      <c r="BH25" s="9">
        <f>SUM(BH4:BH24)</f>
        <v>533</v>
      </c>
      <c r="BI25" s="9">
        <f>SUM(BI4:BI24)</f>
        <v>604</v>
      </c>
      <c r="BJ25" s="10">
        <f t="shared" si="18"/>
        <v>1137</v>
      </c>
      <c r="BK25" s="9">
        <f>SUM(BK4:BK24)</f>
        <v>1117</v>
      </c>
      <c r="BL25" s="9">
        <f>SUM(BL4:BL24)</f>
        <v>1192</v>
      </c>
      <c r="BM25" s="10">
        <f t="shared" si="19"/>
        <v>2309</v>
      </c>
      <c r="BN25" s="9">
        <f>SUM(BN4:BN24)</f>
        <v>1030</v>
      </c>
      <c r="BO25" s="9">
        <f>SUM(BO4:BO24)</f>
        <v>1080</v>
      </c>
      <c r="BP25" s="10">
        <f t="shared" si="20"/>
        <v>2110</v>
      </c>
      <c r="BQ25" s="9">
        <f>SUM(BQ4:BQ24)</f>
        <v>511</v>
      </c>
      <c r="BR25" s="9">
        <f>SUM(BR4:BR24)</f>
        <v>516</v>
      </c>
      <c r="BS25" s="10">
        <f t="shared" si="21"/>
        <v>1027</v>
      </c>
      <c r="BT25" s="9">
        <f>SUM(BT4:BT24)</f>
        <v>1805</v>
      </c>
      <c r="BU25" s="9">
        <f>SUM(BU4:BU24)</f>
        <v>1771</v>
      </c>
      <c r="BV25" s="10">
        <f t="shared" si="22"/>
        <v>3576</v>
      </c>
      <c r="BW25" s="9">
        <f>SUM(BW4:BW24)</f>
        <v>18356</v>
      </c>
      <c r="BX25" s="9">
        <f>SUM(BX4:BX24)</f>
        <v>19439</v>
      </c>
      <c r="BY25" s="10">
        <f t="shared" si="23"/>
        <v>37795</v>
      </c>
    </row>
    <row r="26" spans="2:77" ht="16.5" customHeight="1" thickTop="1" thickBot="1" x14ac:dyDescent="0.2"/>
    <row r="27" spans="2:77" ht="16.5" customHeight="1" thickTop="1" thickBot="1" x14ac:dyDescent="0.2">
      <c r="B27" s="11"/>
      <c r="C27" s="2" t="s">
        <v>53</v>
      </c>
      <c r="D27" s="2" t="s">
        <v>54</v>
      </c>
      <c r="E27" s="3" t="s">
        <v>0</v>
      </c>
      <c r="F27" s="2" t="s">
        <v>53</v>
      </c>
      <c r="G27" s="2" t="s">
        <v>54</v>
      </c>
      <c r="H27" s="3" t="s">
        <v>0</v>
      </c>
      <c r="I27" s="2" t="s">
        <v>53</v>
      </c>
      <c r="J27" s="2" t="s">
        <v>54</v>
      </c>
      <c r="K27" s="3" t="s">
        <v>0</v>
      </c>
      <c r="L27" s="2" t="s">
        <v>53</v>
      </c>
      <c r="M27" s="2" t="s">
        <v>54</v>
      </c>
      <c r="N27" s="3" t="s">
        <v>0</v>
      </c>
      <c r="O27" s="2" t="s">
        <v>53</v>
      </c>
      <c r="P27" s="2" t="s">
        <v>54</v>
      </c>
      <c r="Q27" s="3" t="s">
        <v>0</v>
      </c>
      <c r="R27" s="2" t="s">
        <v>53</v>
      </c>
      <c r="S27" s="2" t="s">
        <v>54</v>
      </c>
      <c r="T27" s="3" t="s">
        <v>0</v>
      </c>
      <c r="U27" s="2" t="s">
        <v>53</v>
      </c>
      <c r="V27" s="2" t="s">
        <v>54</v>
      </c>
      <c r="W27" s="3" t="s">
        <v>0</v>
      </c>
      <c r="X27" s="2" t="s">
        <v>53</v>
      </c>
      <c r="Y27" s="2" t="s">
        <v>54</v>
      </c>
      <c r="Z27" s="3" t="s">
        <v>0</v>
      </c>
      <c r="AA27" s="2" t="s">
        <v>53</v>
      </c>
      <c r="AB27" s="2" t="s">
        <v>54</v>
      </c>
      <c r="AC27" s="3" t="s">
        <v>0</v>
      </c>
      <c r="AD27" s="2" t="s">
        <v>53</v>
      </c>
      <c r="AE27" s="2" t="s">
        <v>54</v>
      </c>
      <c r="AF27" s="3" t="s">
        <v>0</v>
      </c>
      <c r="AG27" s="2" t="s">
        <v>53</v>
      </c>
      <c r="AH27" s="2" t="s">
        <v>54</v>
      </c>
      <c r="AI27" s="3" t="s">
        <v>0</v>
      </c>
      <c r="AJ27" s="2" t="s">
        <v>53</v>
      </c>
      <c r="AK27" s="2" t="s">
        <v>54</v>
      </c>
      <c r="AL27" s="3" t="s">
        <v>0</v>
      </c>
      <c r="AM27" s="2" t="s">
        <v>53</v>
      </c>
      <c r="AN27" s="2" t="s">
        <v>54</v>
      </c>
      <c r="AO27" s="3" t="s">
        <v>0</v>
      </c>
      <c r="AP27" s="2" t="s">
        <v>53</v>
      </c>
      <c r="AQ27" s="2" t="s">
        <v>54</v>
      </c>
      <c r="AR27" s="3" t="s">
        <v>0</v>
      </c>
      <c r="AS27" s="2" t="s">
        <v>53</v>
      </c>
      <c r="AT27" s="2" t="s">
        <v>54</v>
      </c>
      <c r="AU27" s="3" t="s">
        <v>0</v>
      </c>
      <c r="AV27" s="2" t="s">
        <v>53</v>
      </c>
      <c r="AW27" s="2" t="s">
        <v>54</v>
      </c>
      <c r="AX27" s="3" t="s">
        <v>0</v>
      </c>
      <c r="AY27" s="2" t="s">
        <v>53</v>
      </c>
      <c r="AZ27" s="2" t="s">
        <v>54</v>
      </c>
      <c r="BA27" s="3" t="s">
        <v>0</v>
      </c>
      <c r="BB27" s="2" t="s">
        <v>53</v>
      </c>
      <c r="BC27" s="2" t="s">
        <v>54</v>
      </c>
      <c r="BD27" s="3" t="s">
        <v>0</v>
      </c>
      <c r="BE27" s="2" t="s">
        <v>53</v>
      </c>
      <c r="BF27" s="2" t="s">
        <v>54</v>
      </c>
      <c r="BG27" s="3" t="s">
        <v>0</v>
      </c>
      <c r="BH27" s="2" t="s">
        <v>53</v>
      </c>
      <c r="BI27" s="2" t="s">
        <v>54</v>
      </c>
      <c r="BJ27" s="3" t="s">
        <v>0</v>
      </c>
      <c r="BK27" s="2" t="s">
        <v>53</v>
      </c>
      <c r="BL27" s="2" t="s">
        <v>54</v>
      </c>
      <c r="BM27" s="3" t="s">
        <v>0</v>
      </c>
      <c r="BN27" s="2" t="s">
        <v>53</v>
      </c>
      <c r="BO27" s="2" t="s">
        <v>54</v>
      </c>
      <c r="BP27" s="3" t="s">
        <v>0</v>
      </c>
      <c r="BQ27" s="2" t="s">
        <v>53</v>
      </c>
      <c r="BR27" s="2" t="s">
        <v>54</v>
      </c>
      <c r="BS27" s="3" t="s">
        <v>0</v>
      </c>
      <c r="BT27" s="2" t="s">
        <v>53</v>
      </c>
      <c r="BU27" s="2" t="s">
        <v>54</v>
      </c>
      <c r="BV27" s="3" t="s">
        <v>0</v>
      </c>
      <c r="BW27" s="2" t="s">
        <v>53</v>
      </c>
      <c r="BX27" s="2" t="s">
        <v>54</v>
      </c>
      <c r="BY27" s="3" t="s">
        <v>0</v>
      </c>
    </row>
    <row r="28" spans="2:77" ht="16.5" customHeight="1" thickBot="1" x14ac:dyDescent="0.2">
      <c r="B28" s="4" t="s">
        <v>24</v>
      </c>
      <c r="C28" s="12">
        <f t="shared" ref="C28:BN28" si="25">SUM(C4:C6)</f>
        <v>168</v>
      </c>
      <c r="D28" s="12">
        <f t="shared" si="25"/>
        <v>154</v>
      </c>
      <c r="E28" s="6">
        <f t="shared" si="25"/>
        <v>322</v>
      </c>
      <c r="F28" s="12">
        <f t="shared" si="25"/>
        <v>62</v>
      </c>
      <c r="G28" s="12">
        <f t="shared" si="25"/>
        <v>48</v>
      </c>
      <c r="H28" s="6">
        <f t="shared" si="25"/>
        <v>110</v>
      </c>
      <c r="I28" s="12">
        <f t="shared" si="25"/>
        <v>33</v>
      </c>
      <c r="J28" s="12">
        <f t="shared" si="25"/>
        <v>27</v>
      </c>
      <c r="K28" s="6">
        <f t="shared" si="25"/>
        <v>60</v>
      </c>
      <c r="L28" s="12">
        <f t="shared" si="25"/>
        <v>8</v>
      </c>
      <c r="M28" s="12">
        <f t="shared" si="25"/>
        <v>3</v>
      </c>
      <c r="N28" s="6">
        <f t="shared" si="25"/>
        <v>11</v>
      </c>
      <c r="O28" s="12">
        <f t="shared" si="25"/>
        <v>19</v>
      </c>
      <c r="P28" s="12">
        <f t="shared" si="25"/>
        <v>10</v>
      </c>
      <c r="Q28" s="6">
        <f t="shared" si="25"/>
        <v>29</v>
      </c>
      <c r="R28" s="12">
        <f t="shared" si="25"/>
        <v>115</v>
      </c>
      <c r="S28" s="12">
        <f t="shared" si="25"/>
        <v>101</v>
      </c>
      <c r="T28" s="6">
        <f t="shared" si="25"/>
        <v>216</v>
      </c>
      <c r="U28" s="12">
        <f t="shared" si="25"/>
        <v>147</v>
      </c>
      <c r="V28" s="12">
        <f t="shared" si="25"/>
        <v>140</v>
      </c>
      <c r="W28" s="6">
        <f t="shared" si="25"/>
        <v>287</v>
      </c>
      <c r="X28" s="12">
        <f t="shared" si="25"/>
        <v>75</v>
      </c>
      <c r="Y28" s="12">
        <f t="shared" si="25"/>
        <v>73</v>
      </c>
      <c r="Z28" s="6">
        <f t="shared" si="25"/>
        <v>148</v>
      </c>
      <c r="AA28" s="12">
        <f t="shared" si="25"/>
        <v>88</v>
      </c>
      <c r="AB28" s="12">
        <f t="shared" si="25"/>
        <v>88</v>
      </c>
      <c r="AC28" s="6">
        <f t="shared" si="25"/>
        <v>176</v>
      </c>
      <c r="AD28" s="12">
        <f t="shared" si="25"/>
        <v>193</v>
      </c>
      <c r="AE28" s="12">
        <f t="shared" si="25"/>
        <v>161</v>
      </c>
      <c r="AF28" s="6">
        <f t="shared" si="25"/>
        <v>354</v>
      </c>
      <c r="AG28" s="12">
        <f t="shared" si="25"/>
        <v>36</v>
      </c>
      <c r="AH28" s="12">
        <f t="shared" si="25"/>
        <v>26</v>
      </c>
      <c r="AI28" s="6">
        <f t="shared" si="25"/>
        <v>62</v>
      </c>
      <c r="AJ28" s="12">
        <f t="shared" si="25"/>
        <v>111</v>
      </c>
      <c r="AK28" s="12">
        <f t="shared" si="25"/>
        <v>82</v>
      </c>
      <c r="AL28" s="6">
        <f t="shared" si="25"/>
        <v>193</v>
      </c>
      <c r="AM28" s="12">
        <f t="shared" si="25"/>
        <v>24</v>
      </c>
      <c r="AN28" s="12">
        <f t="shared" si="25"/>
        <v>14</v>
      </c>
      <c r="AO28" s="6">
        <f t="shared" si="25"/>
        <v>38</v>
      </c>
      <c r="AP28" s="12">
        <f t="shared" si="25"/>
        <v>44</v>
      </c>
      <c r="AQ28" s="12">
        <f t="shared" si="25"/>
        <v>40</v>
      </c>
      <c r="AR28" s="6">
        <f t="shared" si="25"/>
        <v>84</v>
      </c>
      <c r="AS28" s="12">
        <f t="shared" si="25"/>
        <v>184</v>
      </c>
      <c r="AT28" s="12">
        <f t="shared" si="25"/>
        <v>167</v>
      </c>
      <c r="AU28" s="6">
        <f t="shared" si="25"/>
        <v>351</v>
      </c>
      <c r="AV28" s="12">
        <f t="shared" si="25"/>
        <v>80</v>
      </c>
      <c r="AW28" s="12">
        <f t="shared" si="25"/>
        <v>79</v>
      </c>
      <c r="AX28" s="6">
        <f t="shared" si="25"/>
        <v>159</v>
      </c>
      <c r="AY28" s="12">
        <f t="shared" si="25"/>
        <v>93</v>
      </c>
      <c r="AZ28" s="12">
        <f t="shared" si="25"/>
        <v>90</v>
      </c>
      <c r="BA28" s="6">
        <f t="shared" si="25"/>
        <v>183</v>
      </c>
      <c r="BB28" s="12">
        <f t="shared" si="25"/>
        <v>32</v>
      </c>
      <c r="BC28" s="12">
        <f t="shared" si="25"/>
        <v>38</v>
      </c>
      <c r="BD28" s="6">
        <f t="shared" si="25"/>
        <v>70</v>
      </c>
      <c r="BE28" s="12">
        <f t="shared" si="25"/>
        <v>2</v>
      </c>
      <c r="BF28" s="12">
        <f t="shared" si="25"/>
        <v>2</v>
      </c>
      <c r="BG28" s="6">
        <f t="shared" si="25"/>
        <v>4</v>
      </c>
      <c r="BH28" s="12">
        <f t="shared" si="25"/>
        <v>65</v>
      </c>
      <c r="BI28" s="12">
        <f t="shared" si="25"/>
        <v>55</v>
      </c>
      <c r="BJ28" s="6">
        <f t="shared" si="25"/>
        <v>120</v>
      </c>
      <c r="BK28" s="12">
        <f t="shared" si="25"/>
        <v>153</v>
      </c>
      <c r="BL28" s="12">
        <f t="shared" si="25"/>
        <v>153</v>
      </c>
      <c r="BM28" s="6">
        <f t="shared" si="25"/>
        <v>306</v>
      </c>
      <c r="BN28" s="12">
        <f t="shared" si="25"/>
        <v>99</v>
      </c>
      <c r="BO28" s="12">
        <f t="shared" ref="BO28:BY28" si="26">SUM(BO4:BO6)</f>
        <v>97</v>
      </c>
      <c r="BP28" s="6">
        <f t="shared" si="26"/>
        <v>196</v>
      </c>
      <c r="BQ28" s="12">
        <f t="shared" si="26"/>
        <v>55</v>
      </c>
      <c r="BR28" s="12">
        <f t="shared" si="26"/>
        <v>40</v>
      </c>
      <c r="BS28" s="6">
        <f t="shared" si="26"/>
        <v>95</v>
      </c>
      <c r="BT28" s="12">
        <f t="shared" si="26"/>
        <v>165</v>
      </c>
      <c r="BU28" s="12">
        <f t="shared" si="26"/>
        <v>176</v>
      </c>
      <c r="BV28" s="6">
        <f t="shared" si="26"/>
        <v>341</v>
      </c>
      <c r="BW28" s="12">
        <f>SUM(BW4:BW6)</f>
        <v>2051</v>
      </c>
      <c r="BX28" s="12">
        <f t="shared" si="26"/>
        <v>1864</v>
      </c>
      <c r="BY28" s="6">
        <f t="shared" si="26"/>
        <v>3915</v>
      </c>
    </row>
    <row r="29" spans="2:77" ht="16.5" customHeight="1" thickBot="1" x14ac:dyDescent="0.2">
      <c r="B29" s="4" t="s">
        <v>25</v>
      </c>
      <c r="C29" s="12">
        <f t="shared" ref="C29:BN29" si="27">SUM(C7:C16)</f>
        <v>1014</v>
      </c>
      <c r="D29" s="12">
        <f t="shared" si="27"/>
        <v>980</v>
      </c>
      <c r="E29" s="6">
        <f t="shared" si="27"/>
        <v>1994</v>
      </c>
      <c r="F29" s="12">
        <f t="shared" si="27"/>
        <v>247</v>
      </c>
      <c r="G29" s="12">
        <f t="shared" si="27"/>
        <v>249</v>
      </c>
      <c r="H29" s="6">
        <f t="shared" si="27"/>
        <v>496</v>
      </c>
      <c r="I29" s="12">
        <f t="shared" si="27"/>
        <v>155</v>
      </c>
      <c r="J29" s="12">
        <f t="shared" si="27"/>
        <v>151</v>
      </c>
      <c r="K29" s="6">
        <f t="shared" si="27"/>
        <v>306</v>
      </c>
      <c r="L29" s="12">
        <f t="shared" si="27"/>
        <v>48</v>
      </c>
      <c r="M29" s="12">
        <f t="shared" si="27"/>
        <v>47</v>
      </c>
      <c r="N29" s="6">
        <f t="shared" si="27"/>
        <v>95</v>
      </c>
      <c r="O29" s="12">
        <f t="shared" si="27"/>
        <v>116</v>
      </c>
      <c r="P29" s="12">
        <f t="shared" si="27"/>
        <v>110</v>
      </c>
      <c r="Q29" s="6">
        <f t="shared" si="27"/>
        <v>226</v>
      </c>
      <c r="R29" s="12">
        <f t="shared" si="27"/>
        <v>722</v>
      </c>
      <c r="S29" s="12">
        <f t="shared" si="27"/>
        <v>642</v>
      </c>
      <c r="T29" s="6">
        <f t="shared" si="27"/>
        <v>1364</v>
      </c>
      <c r="U29" s="12">
        <f t="shared" si="27"/>
        <v>851</v>
      </c>
      <c r="V29" s="12">
        <f t="shared" si="27"/>
        <v>746</v>
      </c>
      <c r="W29" s="6">
        <f t="shared" si="27"/>
        <v>1597</v>
      </c>
      <c r="X29" s="12">
        <f t="shared" si="27"/>
        <v>373</v>
      </c>
      <c r="Y29" s="12">
        <f t="shared" si="27"/>
        <v>390</v>
      </c>
      <c r="Z29" s="6">
        <f t="shared" si="27"/>
        <v>763</v>
      </c>
      <c r="AA29" s="12">
        <f t="shared" si="27"/>
        <v>354</v>
      </c>
      <c r="AB29" s="12">
        <f t="shared" si="27"/>
        <v>405</v>
      </c>
      <c r="AC29" s="6">
        <f t="shared" si="27"/>
        <v>759</v>
      </c>
      <c r="AD29" s="12">
        <f t="shared" si="27"/>
        <v>760</v>
      </c>
      <c r="AE29" s="12">
        <f t="shared" si="27"/>
        <v>738</v>
      </c>
      <c r="AF29" s="6">
        <f t="shared" si="27"/>
        <v>1498</v>
      </c>
      <c r="AG29" s="12">
        <f t="shared" si="27"/>
        <v>84</v>
      </c>
      <c r="AH29" s="12">
        <f t="shared" si="27"/>
        <v>94</v>
      </c>
      <c r="AI29" s="6">
        <f t="shared" si="27"/>
        <v>178</v>
      </c>
      <c r="AJ29" s="12">
        <f t="shared" si="27"/>
        <v>555</v>
      </c>
      <c r="AK29" s="12">
        <f t="shared" si="27"/>
        <v>543</v>
      </c>
      <c r="AL29" s="6">
        <f t="shared" si="27"/>
        <v>1098</v>
      </c>
      <c r="AM29" s="12">
        <f t="shared" si="27"/>
        <v>121</v>
      </c>
      <c r="AN29" s="12">
        <f t="shared" si="27"/>
        <v>112</v>
      </c>
      <c r="AO29" s="6">
        <f t="shared" si="27"/>
        <v>233</v>
      </c>
      <c r="AP29" s="12">
        <f t="shared" si="27"/>
        <v>269</v>
      </c>
      <c r="AQ29" s="12">
        <f t="shared" si="27"/>
        <v>221</v>
      </c>
      <c r="AR29" s="6">
        <f t="shared" si="27"/>
        <v>490</v>
      </c>
      <c r="AS29" s="12">
        <f t="shared" si="27"/>
        <v>970</v>
      </c>
      <c r="AT29" s="12">
        <f t="shared" si="27"/>
        <v>923</v>
      </c>
      <c r="AU29" s="6">
        <f t="shared" si="27"/>
        <v>1893</v>
      </c>
      <c r="AV29" s="12">
        <f t="shared" si="27"/>
        <v>502</v>
      </c>
      <c r="AW29" s="12">
        <f t="shared" si="27"/>
        <v>550</v>
      </c>
      <c r="AX29" s="6">
        <f t="shared" si="27"/>
        <v>1052</v>
      </c>
      <c r="AY29" s="12">
        <f t="shared" si="27"/>
        <v>481</v>
      </c>
      <c r="AZ29" s="12">
        <f t="shared" si="27"/>
        <v>463</v>
      </c>
      <c r="BA29" s="6">
        <f t="shared" si="27"/>
        <v>944</v>
      </c>
      <c r="BB29" s="12">
        <f t="shared" si="27"/>
        <v>199</v>
      </c>
      <c r="BC29" s="12">
        <f t="shared" si="27"/>
        <v>247</v>
      </c>
      <c r="BD29" s="6">
        <f t="shared" si="27"/>
        <v>446</v>
      </c>
      <c r="BE29" s="12">
        <f t="shared" si="27"/>
        <v>14</v>
      </c>
      <c r="BF29" s="12">
        <f t="shared" si="27"/>
        <v>22</v>
      </c>
      <c r="BG29" s="6">
        <f t="shared" si="27"/>
        <v>36</v>
      </c>
      <c r="BH29" s="12">
        <f t="shared" si="27"/>
        <v>293</v>
      </c>
      <c r="BI29" s="12">
        <f t="shared" si="27"/>
        <v>317</v>
      </c>
      <c r="BJ29" s="6">
        <f t="shared" si="27"/>
        <v>610</v>
      </c>
      <c r="BK29" s="12">
        <f t="shared" si="27"/>
        <v>663</v>
      </c>
      <c r="BL29" s="12">
        <f t="shared" si="27"/>
        <v>666</v>
      </c>
      <c r="BM29" s="6">
        <f t="shared" si="27"/>
        <v>1329</v>
      </c>
      <c r="BN29" s="12">
        <f t="shared" si="27"/>
        <v>546</v>
      </c>
      <c r="BO29" s="12">
        <f t="shared" ref="BO29:BY29" si="28">SUM(BO7:BO16)</f>
        <v>508</v>
      </c>
      <c r="BP29" s="6">
        <f t="shared" si="28"/>
        <v>1054</v>
      </c>
      <c r="BQ29" s="12">
        <f t="shared" si="28"/>
        <v>330</v>
      </c>
      <c r="BR29" s="12">
        <f t="shared" si="28"/>
        <v>346</v>
      </c>
      <c r="BS29" s="6">
        <f t="shared" si="28"/>
        <v>676</v>
      </c>
      <c r="BT29" s="12">
        <f t="shared" si="28"/>
        <v>1100</v>
      </c>
      <c r="BU29" s="12">
        <f t="shared" si="28"/>
        <v>935</v>
      </c>
      <c r="BV29" s="6">
        <f t="shared" si="28"/>
        <v>2035</v>
      </c>
      <c r="BW29" s="12">
        <f>SUM(BW7:BW16)</f>
        <v>10767</v>
      </c>
      <c r="BX29" s="12">
        <f t="shared" si="28"/>
        <v>10405</v>
      </c>
      <c r="BY29" s="6">
        <f t="shared" si="28"/>
        <v>21172</v>
      </c>
    </row>
    <row r="30" spans="2:77" ht="16.5" customHeight="1" thickBot="1" x14ac:dyDescent="0.2">
      <c r="B30" s="8" t="s">
        <v>26</v>
      </c>
      <c r="C30" s="9">
        <f t="shared" ref="C30:BN30" si="29">SUM(C17:C24)</f>
        <v>530</v>
      </c>
      <c r="D30" s="9">
        <f t="shared" si="29"/>
        <v>730</v>
      </c>
      <c r="E30" s="10">
        <f t="shared" si="29"/>
        <v>1260</v>
      </c>
      <c r="F30" s="9">
        <f t="shared" si="29"/>
        <v>131</v>
      </c>
      <c r="G30" s="9">
        <f t="shared" si="29"/>
        <v>156</v>
      </c>
      <c r="H30" s="10">
        <f t="shared" si="29"/>
        <v>287</v>
      </c>
      <c r="I30" s="9">
        <f t="shared" si="29"/>
        <v>83</v>
      </c>
      <c r="J30" s="9">
        <f t="shared" si="29"/>
        <v>143</v>
      </c>
      <c r="K30" s="10">
        <f t="shared" si="29"/>
        <v>226</v>
      </c>
      <c r="L30" s="9">
        <f t="shared" si="29"/>
        <v>41</v>
      </c>
      <c r="M30" s="9">
        <f t="shared" si="29"/>
        <v>59</v>
      </c>
      <c r="N30" s="10">
        <f t="shared" si="29"/>
        <v>100</v>
      </c>
      <c r="O30" s="9">
        <f t="shared" si="29"/>
        <v>84</v>
      </c>
      <c r="P30" s="9">
        <f t="shared" si="29"/>
        <v>127</v>
      </c>
      <c r="Q30" s="10">
        <f t="shared" si="29"/>
        <v>211</v>
      </c>
      <c r="R30" s="9">
        <f t="shared" si="29"/>
        <v>402</v>
      </c>
      <c r="S30" s="9">
        <f t="shared" si="29"/>
        <v>541</v>
      </c>
      <c r="T30" s="10">
        <f t="shared" si="29"/>
        <v>943</v>
      </c>
      <c r="U30" s="9">
        <f t="shared" si="29"/>
        <v>287</v>
      </c>
      <c r="V30" s="9">
        <f t="shared" si="29"/>
        <v>374</v>
      </c>
      <c r="W30" s="10">
        <f t="shared" si="29"/>
        <v>661</v>
      </c>
      <c r="X30" s="9">
        <f t="shared" si="29"/>
        <v>228</v>
      </c>
      <c r="Y30" s="9">
        <f t="shared" si="29"/>
        <v>288</v>
      </c>
      <c r="Z30" s="10">
        <f t="shared" si="29"/>
        <v>516</v>
      </c>
      <c r="AA30" s="9">
        <f t="shared" si="29"/>
        <v>172</v>
      </c>
      <c r="AB30" s="9">
        <f t="shared" si="29"/>
        <v>198</v>
      </c>
      <c r="AC30" s="10">
        <f t="shared" si="29"/>
        <v>370</v>
      </c>
      <c r="AD30" s="9">
        <f t="shared" si="29"/>
        <v>335</v>
      </c>
      <c r="AE30" s="9">
        <f t="shared" si="29"/>
        <v>425</v>
      </c>
      <c r="AF30" s="10">
        <f t="shared" si="29"/>
        <v>760</v>
      </c>
      <c r="AG30" s="9">
        <f t="shared" si="29"/>
        <v>67</v>
      </c>
      <c r="AH30" s="9">
        <f t="shared" si="29"/>
        <v>73</v>
      </c>
      <c r="AI30" s="10">
        <f t="shared" si="29"/>
        <v>140</v>
      </c>
      <c r="AJ30" s="9">
        <f t="shared" si="29"/>
        <v>278</v>
      </c>
      <c r="AK30" s="9">
        <f t="shared" si="29"/>
        <v>349</v>
      </c>
      <c r="AL30" s="10">
        <f t="shared" si="29"/>
        <v>627</v>
      </c>
      <c r="AM30" s="9">
        <f t="shared" si="29"/>
        <v>72</v>
      </c>
      <c r="AN30" s="9">
        <f t="shared" si="29"/>
        <v>77</v>
      </c>
      <c r="AO30" s="10">
        <f t="shared" si="29"/>
        <v>149</v>
      </c>
      <c r="AP30" s="9">
        <f t="shared" si="29"/>
        <v>114</v>
      </c>
      <c r="AQ30" s="9">
        <f t="shared" si="29"/>
        <v>147</v>
      </c>
      <c r="AR30" s="10">
        <f t="shared" si="29"/>
        <v>261</v>
      </c>
      <c r="AS30" s="9">
        <f t="shared" si="29"/>
        <v>478</v>
      </c>
      <c r="AT30" s="9">
        <f t="shared" si="29"/>
        <v>687</v>
      </c>
      <c r="AU30" s="10">
        <f t="shared" si="29"/>
        <v>1165</v>
      </c>
      <c r="AV30" s="9">
        <f t="shared" si="29"/>
        <v>285</v>
      </c>
      <c r="AW30" s="9">
        <f t="shared" si="29"/>
        <v>385</v>
      </c>
      <c r="AX30" s="10">
        <f t="shared" si="29"/>
        <v>670</v>
      </c>
      <c r="AY30" s="9">
        <f t="shared" si="29"/>
        <v>275</v>
      </c>
      <c r="AZ30" s="9">
        <f t="shared" si="29"/>
        <v>360</v>
      </c>
      <c r="BA30" s="10">
        <f t="shared" si="29"/>
        <v>635</v>
      </c>
      <c r="BB30" s="9">
        <f t="shared" si="29"/>
        <v>142</v>
      </c>
      <c r="BC30" s="9">
        <f t="shared" si="29"/>
        <v>169</v>
      </c>
      <c r="BD30" s="10">
        <f t="shared" si="29"/>
        <v>311</v>
      </c>
      <c r="BE30" s="9">
        <f t="shared" si="29"/>
        <v>7</v>
      </c>
      <c r="BF30" s="9">
        <f t="shared" si="29"/>
        <v>12</v>
      </c>
      <c r="BG30" s="10">
        <f t="shared" si="29"/>
        <v>19</v>
      </c>
      <c r="BH30" s="9">
        <f t="shared" si="29"/>
        <v>175</v>
      </c>
      <c r="BI30" s="9">
        <f t="shared" si="29"/>
        <v>232</v>
      </c>
      <c r="BJ30" s="10">
        <f t="shared" si="29"/>
        <v>407</v>
      </c>
      <c r="BK30" s="9">
        <f t="shared" si="29"/>
        <v>301</v>
      </c>
      <c r="BL30" s="9">
        <f t="shared" si="29"/>
        <v>373</v>
      </c>
      <c r="BM30" s="10">
        <f t="shared" si="29"/>
        <v>674</v>
      </c>
      <c r="BN30" s="9">
        <f t="shared" si="29"/>
        <v>385</v>
      </c>
      <c r="BO30" s="9">
        <f t="shared" ref="BO30:BY30" si="30">SUM(BO17:BO24)</f>
        <v>475</v>
      </c>
      <c r="BP30" s="10">
        <f t="shared" si="30"/>
        <v>860</v>
      </c>
      <c r="BQ30" s="9">
        <f t="shared" si="30"/>
        <v>126</v>
      </c>
      <c r="BR30" s="9">
        <f t="shared" si="30"/>
        <v>130</v>
      </c>
      <c r="BS30" s="10">
        <f t="shared" si="30"/>
        <v>256</v>
      </c>
      <c r="BT30" s="9">
        <f t="shared" si="30"/>
        <v>540</v>
      </c>
      <c r="BU30" s="9">
        <f t="shared" si="30"/>
        <v>660</v>
      </c>
      <c r="BV30" s="10">
        <f t="shared" si="30"/>
        <v>1200</v>
      </c>
      <c r="BW30" s="9">
        <f t="shared" si="30"/>
        <v>5538</v>
      </c>
      <c r="BX30" s="9">
        <f t="shared" si="30"/>
        <v>7170</v>
      </c>
      <c r="BY30" s="10">
        <f t="shared" si="30"/>
        <v>12708</v>
      </c>
    </row>
    <row r="31" spans="2:77" ht="16.5" customHeight="1" thickTop="1" thickBot="1" x14ac:dyDescent="0.2"/>
    <row r="32" spans="2:77" ht="16.5" customHeight="1" thickTop="1" thickBot="1" x14ac:dyDescent="0.2">
      <c r="B32" s="11"/>
      <c r="C32" s="2" t="s">
        <v>53</v>
      </c>
      <c r="D32" s="2" t="s">
        <v>54</v>
      </c>
      <c r="E32" s="3" t="s">
        <v>0</v>
      </c>
      <c r="F32" s="2" t="s">
        <v>53</v>
      </c>
      <c r="G32" s="2" t="s">
        <v>54</v>
      </c>
      <c r="H32" s="3" t="s">
        <v>0</v>
      </c>
      <c r="I32" s="2" t="s">
        <v>53</v>
      </c>
      <c r="J32" s="2" t="s">
        <v>54</v>
      </c>
      <c r="K32" s="3" t="s">
        <v>0</v>
      </c>
      <c r="L32" s="2" t="s">
        <v>53</v>
      </c>
      <c r="M32" s="2" t="s">
        <v>54</v>
      </c>
      <c r="N32" s="3" t="s">
        <v>0</v>
      </c>
      <c r="O32" s="2" t="s">
        <v>53</v>
      </c>
      <c r="P32" s="2" t="s">
        <v>54</v>
      </c>
      <c r="Q32" s="3" t="s">
        <v>0</v>
      </c>
      <c r="R32" s="2" t="s">
        <v>53</v>
      </c>
      <c r="S32" s="2" t="s">
        <v>54</v>
      </c>
      <c r="T32" s="3" t="s">
        <v>0</v>
      </c>
      <c r="U32" s="2" t="s">
        <v>53</v>
      </c>
      <c r="V32" s="2" t="s">
        <v>54</v>
      </c>
      <c r="W32" s="3" t="s">
        <v>0</v>
      </c>
      <c r="X32" s="2" t="s">
        <v>53</v>
      </c>
      <c r="Y32" s="2" t="s">
        <v>54</v>
      </c>
      <c r="Z32" s="3" t="s">
        <v>0</v>
      </c>
      <c r="AA32" s="2" t="s">
        <v>53</v>
      </c>
      <c r="AB32" s="2" t="s">
        <v>54</v>
      </c>
      <c r="AC32" s="3" t="s">
        <v>0</v>
      </c>
      <c r="AD32" s="2" t="s">
        <v>53</v>
      </c>
      <c r="AE32" s="2" t="s">
        <v>54</v>
      </c>
      <c r="AF32" s="3" t="s">
        <v>0</v>
      </c>
      <c r="AG32" s="2" t="s">
        <v>53</v>
      </c>
      <c r="AH32" s="2" t="s">
        <v>54</v>
      </c>
      <c r="AI32" s="3" t="s">
        <v>0</v>
      </c>
      <c r="AJ32" s="2" t="s">
        <v>53</v>
      </c>
      <c r="AK32" s="2" t="s">
        <v>54</v>
      </c>
      <c r="AL32" s="3" t="s">
        <v>0</v>
      </c>
      <c r="AM32" s="2" t="s">
        <v>53</v>
      </c>
      <c r="AN32" s="2" t="s">
        <v>54</v>
      </c>
      <c r="AO32" s="3" t="s">
        <v>0</v>
      </c>
      <c r="AP32" s="2" t="s">
        <v>53</v>
      </c>
      <c r="AQ32" s="2" t="s">
        <v>54</v>
      </c>
      <c r="AR32" s="3" t="s">
        <v>0</v>
      </c>
      <c r="AS32" s="2" t="s">
        <v>53</v>
      </c>
      <c r="AT32" s="2" t="s">
        <v>54</v>
      </c>
      <c r="AU32" s="3" t="s">
        <v>0</v>
      </c>
      <c r="AV32" s="2" t="s">
        <v>53</v>
      </c>
      <c r="AW32" s="2" t="s">
        <v>54</v>
      </c>
      <c r="AX32" s="3" t="s">
        <v>0</v>
      </c>
      <c r="AY32" s="2" t="s">
        <v>53</v>
      </c>
      <c r="AZ32" s="2" t="s">
        <v>54</v>
      </c>
      <c r="BA32" s="3" t="s">
        <v>0</v>
      </c>
      <c r="BB32" s="2" t="s">
        <v>53</v>
      </c>
      <c r="BC32" s="2" t="s">
        <v>54</v>
      </c>
      <c r="BD32" s="3" t="s">
        <v>0</v>
      </c>
      <c r="BE32" s="2" t="s">
        <v>53</v>
      </c>
      <c r="BF32" s="2" t="s">
        <v>54</v>
      </c>
      <c r="BG32" s="3" t="s">
        <v>0</v>
      </c>
      <c r="BH32" s="2" t="s">
        <v>53</v>
      </c>
      <c r="BI32" s="2" t="s">
        <v>54</v>
      </c>
      <c r="BJ32" s="3" t="s">
        <v>0</v>
      </c>
      <c r="BK32" s="2" t="s">
        <v>53</v>
      </c>
      <c r="BL32" s="2" t="s">
        <v>54</v>
      </c>
      <c r="BM32" s="3" t="s">
        <v>0</v>
      </c>
      <c r="BN32" s="2" t="s">
        <v>53</v>
      </c>
      <c r="BO32" s="2" t="s">
        <v>54</v>
      </c>
      <c r="BP32" s="3" t="s">
        <v>0</v>
      </c>
      <c r="BQ32" s="2" t="s">
        <v>53</v>
      </c>
      <c r="BR32" s="2" t="s">
        <v>54</v>
      </c>
      <c r="BS32" s="3" t="s">
        <v>0</v>
      </c>
      <c r="BT32" s="2" t="s">
        <v>53</v>
      </c>
      <c r="BU32" s="2" t="s">
        <v>54</v>
      </c>
      <c r="BV32" s="3" t="s">
        <v>0</v>
      </c>
      <c r="BW32" s="2" t="s">
        <v>53</v>
      </c>
      <c r="BX32" s="2" t="s">
        <v>54</v>
      </c>
      <c r="BY32" s="3" t="s">
        <v>0</v>
      </c>
    </row>
    <row r="33" spans="2:77" ht="16.5" customHeight="1" thickTop="1" thickBot="1" x14ac:dyDescent="0.2">
      <c r="B33" s="13" t="s">
        <v>27</v>
      </c>
      <c r="C33" s="14">
        <f>C30/C25</f>
        <v>0.30957943925233644</v>
      </c>
      <c r="D33" s="14">
        <f t="shared" ref="D33:BO33" si="31">D30/D25</f>
        <v>0.39163090128755362</v>
      </c>
      <c r="E33" s="14">
        <f t="shared" si="31"/>
        <v>0.3523489932885906</v>
      </c>
      <c r="F33" s="14">
        <f t="shared" si="31"/>
        <v>0.29772727272727273</v>
      </c>
      <c r="G33" s="14">
        <f t="shared" si="31"/>
        <v>0.3443708609271523</v>
      </c>
      <c r="H33" s="14">
        <f t="shared" si="31"/>
        <v>0.32138857782754759</v>
      </c>
      <c r="I33" s="14">
        <f t="shared" si="31"/>
        <v>0.30627306273062732</v>
      </c>
      <c r="J33" s="14">
        <f t="shared" si="31"/>
        <v>0.4454828660436137</v>
      </c>
      <c r="K33" s="14">
        <f t="shared" si="31"/>
        <v>0.38175675675675674</v>
      </c>
      <c r="L33" s="14">
        <f t="shared" si="31"/>
        <v>0.42268041237113402</v>
      </c>
      <c r="M33" s="14">
        <f t="shared" si="31"/>
        <v>0.54128440366972475</v>
      </c>
      <c r="N33" s="14">
        <f t="shared" si="31"/>
        <v>0.4854368932038835</v>
      </c>
      <c r="O33" s="14">
        <f t="shared" si="31"/>
        <v>0.38356164383561642</v>
      </c>
      <c r="P33" s="14">
        <f t="shared" si="31"/>
        <v>0.51417004048582993</v>
      </c>
      <c r="Q33" s="14">
        <f t="shared" si="31"/>
        <v>0.45278969957081544</v>
      </c>
      <c r="R33" s="14">
        <f t="shared" si="31"/>
        <v>0.32445520581113801</v>
      </c>
      <c r="S33" s="14">
        <f t="shared" si="31"/>
        <v>0.42133956386292837</v>
      </c>
      <c r="T33" s="14">
        <f t="shared" si="31"/>
        <v>0.3737613951644867</v>
      </c>
      <c r="U33" s="14">
        <f t="shared" si="31"/>
        <v>0.22334630350194554</v>
      </c>
      <c r="V33" s="14">
        <f t="shared" si="31"/>
        <v>0.29682539682539683</v>
      </c>
      <c r="W33" s="14">
        <f t="shared" si="31"/>
        <v>0.25972495088408643</v>
      </c>
      <c r="X33" s="14">
        <f t="shared" si="31"/>
        <v>0.33727810650887574</v>
      </c>
      <c r="Y33" s="14">
        <f t="shared" si="31"/>
        <v>0.38348868175765644</v>
      </c>
      <c r="Z33" s="14">
        <f t="shared" si="31"/>
        <v>0.3615977575332866</v>
      </c>
      <c r="AA33" s="14">
        <f t="shared" si="31"/>
        <v>0.28013029315960913</v>
      </c>
      <c r="AB33" s="14">
        <f t="shared" si="31"/>
        <v>0.2865412445730825</v>
      </c>
      <c r="AC33" s="14">
        <f t="shared" si="31"/>
        <v>0.28352490421455939</v>
      </c>
      <c r="AD33" s="14">
        <f t="shared" si="31"/>
        <v>0.26009316770186336</v>
      </c>
      <c r="AE33" s="14">
        <f t="shared" si="31"/>
        <v>0.32099697885196377</v>
      </c>
      <c r="AF33" s="14">
        <f t="shared" si="31"/>
        <v>0.29096477794793263</v>
      </c>
      <c r="AG33" s="14">
        <f t="shared" si="31"/>
        <v>0.35828877005347592</v>
      </c>
      <c r="AH33" s="14">
        <f t="shared" si="31"/>
        <v>0.37823834196891193</v>
      </c>
      <c r="AI33" s="14">
        <f t="shared" si="31"/>
        <v>0.36842105263157893</v>
      </c>
      <c r="AJ33" s="14">
        <f t="shared" si="31"/>
        <v>0.29449152542372881</v>
      </c>
      <c r="AK33" s="14">
        <f t="shared" si="31"/>
        <v>0.35831622176591377</v>
      </c>
      <c r="AL33" s="14">
        <f t="shared" si="31"/>
        <v>0.32690302398331594</v>
      </c>
      <c r="AM33" s="14">
        <f t="shared" si="31"/>
        <v>0.33179723502304148</v>
      </c>
      <c r="AN33" s="14">
        <f t="shared" si="31"/>
        <v>0.37931034482758619</v>
      </c>
      <c r="AO33" s="14">
        <f t="shared" si="31"/>
        <v>0.35476190476190478</v>
      </c>
      <c r="AP33" s="14">
        <f t="shared" si="31"/>
        <v>0.26697892271662765</v>
      </c>
      <c r="AQ33" s="14">
        <f t="shared" si="31"/>
        <v>0.36029411764705882</v>
      </c>
      <c r="AR33" s="14">
        <f t="shared" si="31"/>
        <v>0.31257485029940119</v>
      </c>
      <c r="AS33" s="14">
        <f t="shared" si="31"/>
        <v>0.29289215686274511</v>
      </c>
      <c r="AT33" s="14">
        <f t="shared" si="31"/>
        <v>0.38660664040517728</v>
      </c>
      <c r="AU33" s="14">
        <f t="shared" si="31"/>
        <v>0.34174244646523905</v>
      </c>
      <c r="AV33" s="14">
        <f t="shared" si="31"/>
        <v>0.32871972318339099</v>
      </c>
      <c r="AW33" s="14">
        <f t="shared" si="31"/>
        <v>0.3796844181459566</v>
      </c>
      <c r="AX33" s="14">
        <f t="shared" si="31"/>
        <v>0.35619351408825095</v>
      </c>
      <c r="AY33" s="14">
        <f t="shared" si="31"/>
        <v>0.32391048292108365</v>
      </c>
      <c r="AZ33" s="14">
        <f t="shared" si="31"/>
        <v>0.39430449069003287</v>
      </c>
      <c r="BA33" s="14">
        <f t="shared" si="31"/>
        <v>0.36038592508513051</v>
      </c>
      <c r="BB33" s="14">
        <f t="shared" si="31"/>
        <v>0.38069705093833778</v>
      </c>
      <c r="BC33" s="14">
        <f t="shared" si="31"/>
        <v>0.3722466960352423</v>
      </c>
      <c r="BD33" s="14">
        <f t="shared" si="31"/>
        <v>0.37605804111245467</v>
      </c>
      <c r="BE33" s="14">
        <f t="shared" si="31"/>
        <v>0.30434782608695654</v>
      </c>
      <c r="BF33" s="14">
        <f t="shared" si="31"/>
        <v>0.33333333333333331</v>
      </c>
      <c r="BG33" s="14">
        <f t="shared" si="31"/>
        <v>0.32203389830508472</v>
      </c>
      <c r="BH33" s="14">
        <f t="shared" si="31"/>
        <v>0.32833020637898686</v>
      </c>
      <c r="BI33" s="14">
        <f t="shared" si="31"/>
        <v>0.38410596026490068</v>
      </c>
      <c r="BJ33" s="14">
        <f t="shared" si="31"/>
        <v>0.35795954265611257</v>
      </c>
      <c r="BK33" s="14">
        <f t="shared" si="31"/>
        <v>0.26947179946284688</v>
      </c>
      <c r="BL33" s="14">
        <f t="shared" si="31"/>
        <v>0.31291946308724833</v>
      </c>
      <c r="BM33" s="14">
        <f t="shared" si="31"/>
        <v>0.29190125595495886</v>
      </c>
      <c r="BN33" s="14">
        <f t="shared" si="31"/>
        <v>0.37378640776699029</v>
      </c>
      <c r="BO33" s="14">
        <f t="shared" si="31"/>
        <v>0.43981481481481483</v>
      </c>
      <c r="BP33" s="14">
        <f t="shared" ref="BP33:BY33" si="32">BP30/BP25</f>
        <v>0.40758293838862558</v>
      </c>
      <c r="BQ33" s="14">
        <f t="shared" si="32"/>
        <v>0.24657534246575341</v>
      </c>
      <c r="BR33" s="14">
        <f t="shared" si="32"/>
        <v>0.25193798449612403</v>
      </c>
      <c r="BS33" s="14">
        <f t="shared" si="32"/>
        <v>0.24926971762414801</v>
      </c>
      <c r="BT33" s="14">
        <f t="shared" si="32"/>
        <v>0.29916897506925205</v>
      </c>
      <c r="BU33" s="14">
        <f t="shared" si="32"/>
        <v>0.37267080745341613</v>
      </c>
      <c r="BV33" s="14">
        <f t="shared" si="32"/>
        <v>0.33557046979865773</v>
      </c>
      <c r="BW33" s="14">
        <f t="shared" si="32"/>
        <v>0.30169971671388102</v>
      </c>
      <c r="BX33" s="14">
        <f t="shared" si="32"/>
        <v>0.36884613406039407</v>
      </c>
      <c r="BY33" s="14">
        <f t="shared" si="32"/>
        <v>0.33623495171318957</v>
      </c>
    </row>
    <row r="34" spans="2:77" ht="14.25" thickTop="1" x14ac:dyDescent="0.15"/>
    <row r="35" spans="2:77" x14ac:dyDescent="0.15">
      <c r="C35" s="16"/>
    </row>
  </sheetData>
  <mergeCells count="26">
    <mergeCell ref="O2:Q2"/>
    <mergeCell ref="B2:B3"/>
    <mergeCell ref="C2:E2"/>
    <mergeCell ref="F2:H2"/>
    <mergeCell ref="I2:K2"/>
    <mergeCell ref="L2:N2"/>
    <mergeCell ref="AY2:BA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BT2:BV2"/>
    <mergeCell ref="BW2:BY2"/>
    <mergeCell ref="BB2:BD2"/>
    <mergeCell ref="BE2:BG2"/>
    <mergeCell ref="BH2:BJ2"/>
    <mergeCell ref="BK2:BM2"/>
    <mergeCell ref="BN2:BP2"/>
    <mergeCell ref="BQ2:BS2"/>
  </mergeCells>
  <phoneticPr fontId="3"/>
  <pageMargins left="0.9055118110236221" right="0.70866141732283472" top="0.74803149606299213" bottom="0.55118110236220474" header="0.51181102362204722" footer="0.31496062992125984"/>
  <pageSetup paperSize="9" orientation="landscape" verticalDpi="1200" r:id="rId1"/>
  <headerFooter>
    <oddHeader>&amp;L&amp;"-,太字"&amp;14町別・年齢階層別住民基本台帳人口（平成３１年３月３１日現在）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町別310331日本人と外国人</vt:lpstr>
      <vt:lpstr>町別310331日本人と外国人!Print_Area</vt:lpstr>
      <vt:lpstr>町別310331日本人と外国人!Print_Titles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2018-04-11T06:02:50Z</dcterms:created>
  <dcterms:modified xsi:type="dcterms:W3CDTF">2019-04-16T01:06:40Z</dcterms:modified>
</cp:coreProperties>
</file>